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Peter Kuhn\Dropbox\When is Discrim Unfair\2023_02\spreadsheets\"/>
    </mc:Choice>
  </mc:AlternateContent>
  <bookViews>
    <workbookView xWindow="-111" yWindow="-111" windowWidth="19423" windowHeight="10423"/>
  </bookViews>
  <sheets>
    <sheet name="00README" sheetId="12" r:id="rId1"/>
    <sheet name="TBm" sheetId="1" r:id="rId2"/>
    <sheet name="TBl" sheetId="2" r:id="rId3"/>
    <sheet name="TWm" sheetId="3" r:id="rId4"/>
    <sheet name="TWl" sheetId="4" r:id="rId5"/>
    <sheet name="SBm" sheetId="5" r:id="rId6"/>
    <sheet name="SBl" sheetId="6" r:id="rId7"/>
    <sheet name="SWm" sheetId="7" r:id="rId8"/>
    <sheet name="SWl" sheetId="8" r:id="rId9"/>
    <sheet name="non-response counts" sheetId="9" r:id="rId10"/>
    <sheet name="reasons for +2 and +3" sheetId="10" r:id="rId11"/>
    <sheet name="reasons for -2 and -3" sheetId="11" r:id="rId1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261" i="11" l="1"/>
  <c r="J161" i="10"/>
  <c r="K161" i="10"/>
  <c r="B161" i="10"/>
  <c r="B260" i="11"/>
  <c r="N297" i="11"/>
  <c r="S272" i="11"/>
  <c r="S271" i="11"/>
  <c r="S270" i="11"/>
  <c r="S267" i="11"/>
  <c r="S266" i="11"/>
  <c r="S265" i="11"/>
  <c r="S274" i="11" s="1"/>
  <c r="A271" i="11" l="1"/>
  <c r="A270" i="11"/>
  <c r="A269" i="11"/>
  <c r="A273" i="11" s="1"/>
  <c r="K260" i="11"/>
  <c r="M260" i="11"/>
  <c r="N260" i="11"/>
  <c r="O260" i="11"/>
  <c r="L260" i="11"/>
  <c r="J173" i="10"/>
  <c r="J172" i="10"/>
  <c r="J171" i="10"/>
  <c r="J168" i="10"/>
  <c r="J167" i="10"/>
  <c r="J166" i="10"/>
  <c r="G25" i="9"/>
  <c r="D24" i="9"/>
  <c r="F24" i="9"/>
  <c r="G24" i="9"/>
  <c r="I24" i="9"/>
  <c r="J25" i="9" s="1"/>
  <c r="J24" i="9"/>
  <c r="C24" i="9"/>
  <c r="D25" i="9" s="1"/>
  <c r="D19" i="9"/>
  <c r="F19" i="9"/>
  <c r="G20" i="9" s="1"/>
  <c r="G19" i="9"/>
  <c r="I19" i="9"/>
  <c r="J20" i="9" s="1"/>
  <c r="J19" i="9"/>
  <c r="C19" i="9"/>
  <c r="D20" i="9" s="1"/>
  <c r="D14" i="9"/>
  <c r="D15" i="9" s="1"/>
  <c r="F14" i="9"/>
  <c r="G14" i="9"/>
  <c r="G15" i="9" s="1"/>
  <c r="I14" i="9"/>
  <c r="J15" i="9" s="1"/>
  <c r="J14" i="9"/>
  <c r="C14" i="9"/>
  <c r="J175" i="10" l="1"/>
</calcChain>
</file>

<file path=xl/sharedStrings.xml><?xml version="1.0" encoding="utf-8"?>
<sst xmlns="http://schemas.openxmlformats.org/spreadsheetml/2006/main" count="4406" uniqueCount="742">
  <si>
    <t>randomid</t>
  </si>
  <si>
    <t>open_response</t>
  </si>
  <si>
    <t>fair</t>
  </si>
  <si>
    <t>assessment</t>
  </si>
  <si>
    <t>Male</t>
  </si>
  <si>
    <t>25-34</t>
  </si>
  <si>
    <t>High School (grades 9-12)</t>
  </si>
  <si>
    <t>White</t>
  </si>
  <si>
    <t>Democrat</t>
  </si>
  <si>
    <t>Moderate</t>
  </si>
  <si>
    <t xml:space="preserve">Because thats racist and he did it to please some angry customers which I think is illegal because its discrimination on the color of their skin. </t>
  </si>
  <si>
    <t>unfair</t>
  </si>
  <si>
    <t>45-54</t>
  </si>
  <si>
    <t>Some College (includes two-year college degrees)</t>
  </si>
  <si>
    <t>Extremely liberal</t>
  </si>
  <si>
    <t>I would suspect that the complaints came disproportionately from a small subset of customers who are racist and vocal about it.  Also nothing will ever change if more blacks aren't hired in this position.</t>
  </si>
  <si>
    <t>somewhat unfair</t>
  </si>
  <si>
    <t>35-44</t>
  </si>
  <si>
    <t>Four-year College or University Degree</t>
  </si>
  <si>
    <t>Liberal</t>
  </si>
  <si>
    <t>Prefer not to answer</t>
  </si>
  <si>
    <t>neither fair nor unfair</t>
  </si>
  <si>
    <t>Female</t>
  </si>
  <si>
    <t>American Indian or Alaska Native</t>
  </si>
  <si>
    <t>Slightly liberal</t>
  </si>
  <si>
    <t xml:space="preserve">avoid interacting with a black employee .black people have been polite and professional </t>
  </si>
  <si>
    <t>very unfair</t>
  </si>
  <si>
    <t>Higher Degree (e.g. MD, MBA, Master's, PhD)</t>
  </si>
  <si>
    <t>yes my thought was somewhat fair because i can understand the situation</t>
  </si>
  <si>
    <t>somewhat fair</t>
  </si>
  <si>
    <t>This is a stigma that needs to be dealt with.</t>
  </si>
  <si>
    <t>I thought it was somewhat unfair of Andrew to act this way because he wasn't hiring the person based on merit, he was hiring them solely because of their skin color.</t>
  </si>
  <si>
    <t>he should be thinking about his customers when making hiring decisions</t>
  </si>
  <si>
    <t>Hispanic, Latino, or Spanish origin</t>
  </si>
  <si>
    <t>Michael wants to develop his business , so he hired like that.</t>
  </si>
  <si>
    <t>65-74</t>
  </si>
  <si>
    <t xml:space="preserve">It was stated that he himself enjoyed working with all races. He should take a step to be anti-racists and hire a black worker even though it may (or may not) cost him customers. At this point in time it is important for good people to take that extra step to fight racism in this country. We have to do this together and Michael needs to step up. </t>
  </si>
  <si>
    <t>Having your customer base decide what race you should hire is not right regardless. But to keep a business going you need to have happy customers or your whole business can go under.</t>
  </si>
  <si>
    <t>I think this was fair because Michael is the boss and ultimately cares about the success of his business. If he doesn't want to lose money, it's fair that he listen to his customers' wishes.</t>
  </si>
  <si>
    <t>Extremely conservative</t>
  </si>
  <si>
    <t>Prior research shows that black workers in people-oriented occupations Ã¢Â€Â“ health care, service and sales Ã¢Â€Â“ are rated lower by customers and supervisors than are white workers, even when their performance is objectively the same. Because of this, black workers have a harder time obtaining competitive raises or promotions. But it is unclear why or what workers can do about it.</t>
  </si>
  <si>
    <t>Republican</t>
  </si>
  <si>
    <t>Conservative</t>
  </si>
  <si>
    <t xml:space="preserve">How would anyone on earth say otherwise? No matter which way it goes, it is extremely unfair and blatantly wrong to make a hiring decision based on the color of someone's skin. </t>
  </si>
  <si>
    <t>It's not fair to the black workers that his customers are biased against blacks.</t>
  </si>
  <si>
    <t xml:space="preserve">According to me color is not important in the work place. And interaction is best way to communication between to customer and sales persons. First we look forward to correct in way to behave ourselves otherwise we don't tease anybody. </t>
  </si>
  <si>
    <t>Slightly Conservative</t>
  </si>
  <si>
    <t>It is still selecting someone by their race. It is unfair even though it could hurt his business</t>
  </si>
  <si>
    <t>Marginalizing and discriminating based on ANY race is wrong. An employer should be unbiased when hiring applicants</t>
  </si>
  <si>
    <t>Black or African American</t>
  </si>
  <si>
    <t>Independent or no party affiliation</t>
  </si>
  <si>
    <t>Its not fair that he cant hire african american's just because his customers are uncomfortable and racist.</t>
  </si>
  <si>
    <t>this seems like racism. not everyone are same. we should hire employees based on performances not based on their races.</t>
  </si>
  <si>
    <t>Prefer not to answer.</t>
  </si>
  <si>
    <t>very fair</t>
  </si>
  <si>
    <t>prefer not to answer</t>
  </si>
  <si>
    <t xml:space="preserve">The hiring decision was fair because any individual in Michael's shoes would do anything within their power to protect their business by all means necessary, the satisfaction of their customer would be the uttermost thing on their mind and they'd do anything to make their business and the relationship it has with its customers a positive and pleasant one. So it was fair for Michael to want to please his customers because his business must be thrive successfully. </t>
  </si>
  <si>
    <t>Asian</t>
  </si>
  <si>
    <t>He should hire black people anyways regardless of his feeling because it is the right thing to do. Regardless of how people feel about interacting with black people, the employer has an obligation to be fair in hiring practices.</t>
  </si>
  <si>
    <t xml:space="preserve">I understand his reasoning behind it, but I think he was basing his decision on unfair stereotypes. </t>
  </si>
  <si>
    <t xml:space="preserve">I would like to say customer is most important to business so Michael choice right choice and fare </t>
  </si>
  <si>
    <t>it's his companyh he can hire whoever he choses.  he does not have to give an answer to anyone or share his hiring views.  he can choose what is best at any time without answering to anyone.</t>
  </si>
  <si>
    <t>It would be hard to argue that this hiring decision was anything close to fair for the candidates. If they are comparable on a work experience/resume level, race was an unfair criteria to base the decision on.</t>
  </si>
  <si>
    <t>This is a competitive world. Even we had certain flexible characters on ourself, we have to go on a way which is suitable for our job and business. This the thing make Andrew to hire a white employee. It is the correct decision for his bussiness.</t>
  </si>
  <si>
    <t>He was unfortunately pushed a little since he needs the support of his customers, and the business may fail otherwise</t>
  </si>
  <si>
    <t>It's his business, and he can do what he want to. He's got to look out for him. If a majority don't enjoy black people, it is what it is.</t>
  </si>
  <si>
    <t>any worker will work the office to correctly. this is very important think.</t>
  </si>
  <si>
    <t>Everyone regardless of race deserves a fair chance at being hired. It is racial discrimination.</t>
  </si>
  <si>
    <t>personally i feel its a racism and that can do a whole lot to the society and i feel thw white man should be talked to so as to try and move along with the black for we are all one created by God</t>
  </si>
  <si>
    <t>It's not fair to judge someone based on their skin color</t>
  </si>
  <si>
    <t>It's unfair to base your hiring decisions off of race, it sucks that he feels he'll lose customers if he hires someone black so it's a little understandable, but unfair.</t>
  </si>
  <si>
    <t>base on the post the white employer choose to not employ the black base on analysis that the people will have people will have issues interacting with blacks is rather deeming  and racial</t>
  </si>
  <si>
    <t>neither fair nor unfair  decision is not good but customer provided is command important so  decision is good</t>
  </si>
  <si>
    <t>I can understand why he would want to avoid losing business, but I do not think it is very fair to support that opinion.</t>
  </si>
  <si>
    <t>55-64</t>
  </si>
  <si>
    <t>Andrew needs to do what is best for his business. If he hired the black worker, he'd lose money and perhaps even go out of business.</t>
  </si>
  <si>
    <t>Michael's hiring decision was very unfair because all are equal</t>
  </si>
  <si>
    <t>I think his decision was fair about the hiring because he chose the white employee and not the black employee.</t>
  </si>
  <si>
    <t>Native Hawaiian or Other Pacific Islander</t>
  </si>
  <si>
    <t>every person should have equal right and decision about on skills</t>
  </si>
  <si>
    <t>I understand that the employer needs to cater to their customers but it is not fair to black people to be discriminated against in this way.</t>
  </si>
  <si>
    <t>the white doesn't doing like that now itself</t>
  </si>
  <si>
    <t>18-24</t>
  </si>
  <si>
    <t xml:space="preserve">It seems like bad practice to cater to racists. </t>
  </si>
  <si>
    <t>The worker should get equal access to the job. If Andrew's customers are prejudiced, maybe he should court new customer.</t>
  </si>
  <si>
    <t>Black workers are not enjoy interacting with other black people.</t>
  </si>
  <si>
    <t xml:space="preserve">I don't think its fair to hire a person based on only their race, even if his customers were hesitant to be around someone of that race. I think Andrew should be true to his values. </t>
  </si>
  <si>
    <t>I think it's fair because us black people need to work on fixing negative stereotypes instead of reinforcing them with our actions and still wanting to cry about them.</t>
  </si>
  <si>
    <t xml:space="preserve">I thought all of his hiring decisions were unfair. they were discriminatory and against the law. he could get sued big time for that. </t>
  </si>
  <si>
    <t>it shouldnot depend upon the race. everyone should be included to the work</t>
  </si>
  <si>
    <t>The interest of customers must always come first for any company to move forward</t>
  </si>
  <si>
    <t xml:space="preserve">The EEOC also found that Black and Hispanic employees were disciplined for ... tracks the number and race of applicants, and reason(s) why they are not hired. It ... it discriminated against by failing to hire because of their race and/or national ... of race discrimination and harassment and evaluating supervisors' compliance </t>
  </si>
  <si>
    <t>I thought it was somewhat unfair because even though the customers dont like interacting with black people, it is not fair to other races</t>
  </si>
  <si>
    <t>his decision is somewhat fair, because he might lose some of his customers which might affect his sales</t>
  </si>
  <si>
    <t>He had all the qualifications and still wasn't hire all because this person cannot see beyond skin color. He is racist and should not be in the business of hiring anybody</t>
  </si>
  <si>
    <t>prefernot to answer</t>
  </si>
  <si>
    <t>He should employ people based on their competence and not their color</t>
  </si>
  <si>
    <t>It's his business.  He doesn't need to justify to me any of his hiring practices.  He can hire an albino dwarf if he wants to.   Seriously, he does not need to justify his hiring choices.</t>
  </si>
  <si>
    <t>whatever the situation is, people should be hired without racial difference</t>
  </si>
  <si>
    <t>He let let prejudice and sterotypes held by customers to have a negative impact upon an innocent worker.</t>
  </si>
  <si>
    <t>While I would understand his decison, and when it comes to business you go the route of profitability, it's an unfair situation for the potential black worker. This is why I marked it as somewhat unfair.</t>
  </si>
  <si>
    <t>Michael needed to consider his customers preferences in order to maintain his business.</t>
  </si>
  <si>
    <t xml:space="preserve">I have to admit I'm a bit conflicted on this topic. I believe that a person's company is their own and they should be able to hire who they want to hire. It seems to me that if the customers demand something it only makes sense to cater to them so you can keep your business afloat. On the other hand, it certainly does not feel fair to turn someone away due to their race, a characteristic which they have no control over. At the same time, in society, people are turned away all the time due to factors they can't control, such as outward appearance, IQ, Personality, Physical and mental disabilities. I guess it's a gray area and that's probably why I'm so conflicted. But overall yes, I think it's wrong to refuse to hire someone due to their race. </t>
  </si>
  <si>
    <t xml:space="preserve">Andrew made a decision based solely on a business aspect. He did his research and if he went against the focus group his business would have suffered. </t>
  </si>
  <si>
    <t>Other</t>
  </si>
  <si>
    <t>It's wrong because it perpetuates racism</t>
  </si>
  <si>
    <t xml:space="preserve">I guess it really depends. I think it comes down to morals here and money. While he needs money for his business to survive, so in that respect it is fair, but it is also unfair that the black worker is losing out on a job. </t>
  </si>
  <si>
    <t>I think it's fair because the two candidates were otherwise equal and he hired the candidate who wouldn't negatively impact sales.</t>
  </si>
  <si>
    <t>have hiring decision for very fair to be seen and have observed fairly</t>
  </si>
  <si>
    <t>First, Andrew would have to hire only one person, He can't employ the two people. Therefore hiring one of both is important. Andrew is in business to make profit, I don't support hiring someone his customers do not like interacting with. With all these, I think his decision is fair.</t>
  </si>
  <si>
    <t>PREFER NOT</t>
  </si>
  <si>
    <t>Michael's hiring decision is very fair and white employer hire Black worker</t>
  </si>
  <si>
    <t>In order to do his business profitably he need to hire his employee according to customers' preferences</t>
  </si>
  <si>
    <t xml:space="preserve">Stereotyping is wrong based on color race or anything like that. Hiring processes should be blindfolded without looking at race or gender. </t>
  </si>
  <si>
    <t>Because his customers are racist and it's not the black person's fault.</t>
  </si>
  <si>
    <t>If Andrew listened to someone's opinion and hired a white person for this reason it was somewhat unfair.</t>
  </si>
  <si>
    <t>I believe Andrew needs to hire and do what is best for his business persecpectives. Honestly if his customers would frequent his estab;ishment more of everyone dressed up like clows, he should dress everyone like clowns. Free market place. I am sure there are places with the reverse and would not shop in a black establishment if a white person was hired.</t>
  </si>
  <si>
    <t xml:space="preserve">He pretty much choose to participate in discrimination based off his own biases. People shouldn't be dismissed from their jobs just because of some bullshit negative perceptions held by the employer. </t>
  </si>
  <si>
    <t xml:space="preserve">There is a huge difference between the black/white scenarios. Blacks have been treated atrociously for centuries, so their skittishness to deal with whites is understandable, and can be likened to battered women who prefer a woman gyno. What Michael is doing in this scenario, as a white man with all the privileges that come with that, is racist. </t>
  </si>
  <si>
    <t xml:space="preserve">I think it's unfair that you decide against hiring someone just because you don't like interacting with people of that race. Someone lost a chance at a job which they probably needed very badly and it's all because you don't like interacting with them. </t>
  </si>
  <si>
    <t>Interacting with people is not matter for hire. we have to  look the peoples knowledge and ability for hire a job</t>
  </si>
  <si>
    <t>It is somewhat fair because Andrew should hire people he enjoys working with. It is not fully fair because Andrew may be a little close minded and judging all black people on just a few social interactions.</t>
  </si>
  <si>
    <t>yes,michael was hire to make a person or people in the nether fair or unfair because they are interrelate somewhat hard.</t>
  </si>
  <si>
    <t>Just because an interaction with a black worker wasn't enjoyable is not a valid reason not to hire a qualified person.  No employer should hire someone based solely on race.  They should hire the best qualified person regardless of race.</t>
  </si>
  <si>
    <t>Andrew does run the business so it is within his rights to not hire a black man because he doesn't enjoy interacting with them.  I think this situation is on a fine line of what might be racist and what isn't.</t>
  </si>
  <si>
    <t xml:space="preserve">A hiring manager shouldn't choose his employee based on race.  </t>
  </si>
  <si>
    <t>race is not must to talk other people.white employer is not chosen black employer</t>
  </si>
  <si>
    <t>There was a decision to be made and Michael has a preference of who he enjoys working with. It would be a gamble to hire someone he doesn't enjoy working with so why take the gamble. True, he might not like working with Asians, Mexicans, Italians, Hawaiians, smart people, tall people, people who wear red, people who have crooked teeth. All these things could affect his enjoyment of his job. He has to make the decision based upon enjoyment since all other things are equal.</t>
  </si>
  <si>
    <t>Andrew avoiding to hire a Black worker because the employer does not enjoy interacting with Black people. In my opinion Black workers are also have enjoyment and dedication in their work.</t>
  </si>
  <si>
    <t xml:space="preserve">It's the boss preference who to hire. I mean, it's a 50-50 kind of decision - if he feels more comfortable with White person, why would he hire a black person ? If both applicants were white, and one of them would make him feel more comfortable than the other, why would he hire the other ? Wouldn't make any sense. </t>
  </si>
  <si>
    <t>It's not fair to base your decision on on something as broadly generic as race and no other reason.</t>
  </si>
  <si>
    <t>Not giving someone a chance just because of their skin color is racist</t>
  </si>
  <si>
    <t xml:space="preserve">It is discriminatory against Black people.   All should be based on actual performance and ethnicity should not be a factor at all.  </t>
  </si>
  <si>
    <t>it is very unfair for Andrew not to hire a black employee on the basis of him not liking interacting with them. As much as the business is his, he should put aside his opinions and feelings towards black people when it comes to hiring so as not to be biased</t>
  </si>
  <si>
    <t>It's not only not fair, it's bigoted. A business person has a responsibility to hire the best person available. If you let your biases enter into, you fail yourself and the business</t>
  </si>
  <si>
    <t>Not hiring someone because you just simply don't like interacting with them is unfair.</t>
  </si>
  <si>
    <t>It does not matter how you feel or what you want personally. Each person is different and should be judged based on their character, not the color of their skin.</t>
  </si>
  <si>
    <t xml:space="preserve">He canÃŠÂ»t claim ignorance or fear, he just doesnÃŠÂ»t care. ItÃŠÂ»s racism on such a horrible level.  </t>
  </si>
  <si>
    <t>The hiring decision was fair since the employer had to make a choice between both candidates who were of the exact same quality. In either case one of them, who is just as qualified as the other, would not be hired. It's not like he picked someone less qualified.</t>
  </si>
  <si>
    <t>You shouldn't hire someone just because they don't like talking to blacks.</t>
  </si>
  <si>
    <t>This decision was based solely on personal bias and not on the abilities of the candidates in any way, so it is simply not a fair choice in this situation.</t>
  </si>
  <si>
    <t>never ever should race enter into decision as to who we like hire etc.</t>
  </si>
  <si>
    <t>Black worker because the employer does not enjoy interacting with Black people.</t>
  </si>
  <si>
    <t>I think because this is the business owner he can decide to hire someone who he feels comfortable being around all day.</t>
  </si>
  <si>
    <t>its told race different mentality in the people and choose workers about that race so race different is very wrong</t>
  </si>
  <si>
    <t>experience and working skills,problem,etc</t>
  </si>
  <si>
    <t>PREFER NOT TO ANSWER</t>
  </si>
  <si>
    <t>It is not fair because he is discriminating against and individual completely due to their race, having never even met them. Not only is it unfair, it is illega..</t>
  </si>
  <si>
    <t>You can't judge all people based on your experiences with others. All people are different.</t>
  </si>
  <si>
    <t>very good employer for the both of us</t>
  </si>
  <si>
    <t>The two candidates were of equal quality otherwise.  Andrew has to distinguish between the two based on something, and I think as a business owner he should have the right to hire someone based on who he'd rather employ and interact with when they are of equal quality otherwise.</t>
  </si>
  <si>
    <t>It wasnt his fault</t>
  </si>
  <si>
    <t>white employers are not to hire the black employer. race is not just to identify others</t>
  </si>
  <si>
    <t>It's very unfair because the hiring decision completely ignores the potential talent of the employee and discriminates against them based on past experiences that may not be relevant.</t>
  </si>
  <si>
    <t>I thought that it was unfair because it isn't right to judge someone based on their skin color. It should be the attitude that is judged and he should hire who is the best overall.</t>
  </si>
  <si>
    <t>Andrew is being racist. Literally not wanting to hire a person because of their race, and race alone.</t>
  </si>
  <si>
    <t>It is quite unfair for any person to look at another on the basis of color of their skin. The person who does this is considered a hater of the the other and a racist.</t>
  </si>
  <si>
    <t>Employer's decision and his relationship is very important at work. So, I selected this.</t>
  </si>
  <si>
    <t xml:space="preserve">He is basing his hiring on how he personally feels instead of how the applicant presents themselves. </t>
  </si>
  <si>
    <t xml:space="preserve">At this moment did not like to add this kind of people...for country rezone   </t>
  </si>
  <si>
    <t>I think it's unfair to make a hiring decision of any type based on race alone because somebody's race is not directly linked to their personality or work ability.</t>
  </si>
  <si>
    <t>ItÃ¢Â€Â™s easy to assume that other people experience the world the way we do. More specifically, itÃ¢Â€Â™s very easy for white managers to assume that their colleagues of color face the same basic set of challenges they do. On one level thatÃ¢Â€Â™s true: The work itself is the same. African-American and other nonwhite managers have to make their numbers, motivate employees, hire and fire, and plan for the future. But on another level, these managers frequently contend with an atmosphere of tension, instability, and distrust that can be so frustrating they lose the desire to contribute fully or do their best work; they may even drop out altogether. Their white bosses and coworkers are simply unaware of the Ã¢Â€Âœmiasma,Ã¢Â€Â as Keith Caver and Ancella Livers call this noxious and tenuous environment. TheyÃ¢Â€Â™re often puzzled when their nonwhite colleagues quit, seemingly out of nowhere, or appear to overreact to what seems like a minor incidentÃ¢Â€Â”but which is really the last straw.</t>
  </si>
  <si>
    <t>not hiring a black person because you dont like interacting with them sounds like racism to me</t>
  </si>
  <si>
    <t>I feel that that's very diminishing to african-american's and he's being unfair to black people</t>
  </si>
  <si>
    <t xml:space="preserve">It seems a little unfair because he is being biased based on his own opinions, however he also has a right to use his discretion as an employer and pick employees that he thinks will contribute to a successful work environment.  </t>
  </si>
  <si>
    <t>This is not fair response from this person.</t>
  </si>
  <si>
    <t xml:space="preserve">i think black worker because the employer does not enjoy interacting with black people not to chose. Michael is hiring decision is undecidable so neither fair nor unfair </t>
  </si>
  <si>
    <t>If he hires , Black ..ay he will not encourage at work. But to support the black people , he could select him</t>
  </si>
  <si>
    <t>Many organizations rely heavily on social networks and personal connections in order to fill available positions. But by leaning too heavily on informal links, organizations are taking an approach that has overwhelmingly been known to exclude blacks. Who potential applicants know has taken on outsize importance in the hiring process.</t>
  </si>
  <si>
    <t>I think it's unfair to simply not hire someone  because you don't like interacting with folks of the same race. You should always give that person a chance.</t>
  </si>
  <si>
    <t>I think somewhat fair to get hire because, some of them were so polite.</t>
  </si>
  <si>
    <t>That's racism, if you decide not to talk to black people</t>
  </si>
  <si>
    <t>I feel that there should be racial equality.  Andrew cannot judge a person by his race that is really unfair. Even though Black people use to be polite and humble to him. Either it is black or white we all are humans and we should treat each other equally.</t>
  </si>
  <si>
    <t>andrew decide to hire the white worker in order to avoid interacting with a black employee so that i decide that decision was unfair</t>
  </si>
  <si>
    <t xml:space="preserve">While Andrew does not enjoy interacting with Black people, it is unfair for him to discriminate that way, because in life, black people have fewer opportunities than White people, and even though his previous interactions had been negative, it doesn't necessarily mean that he wouldn't get along with the Black worker. </t>
  </si>
  <si>
    <t>In my opinion Andrew 's hiring decision is not good because both employes are same qualities in their reference resumes. So the good decision select the employes by their qualifications and skills not by their racials.</t>
  </si>
  <si>
    <t xml:space="preserve">YES THE BLACK RACE PEOPLE HAVE SUCH ALL TALENT TO ACHIEVE THEIR GOAL AND SUPPORT TO THE OWNER. BUT THEY REFUSED TO THE WORKER BECOME THEY BECOME IN A BLACK IN RACE . THE TALENT SHOULD BE NOTED THE RACE AND RELIGIOUS COULD NOT A MATTER TO THEIR KNOWLEDGE. </t>
  </si>
  <si>
    <t>If they wanted you they will hire you on the spot. If they want to consider other applicants they'll have everyone come in for an interview at the same time, not individually. Ã¢Â€Âœwe'll call youÃ¢Â€Â means Ã¢Â€Âœwe are not going to hire youÃ¢Â€Â. So start looking for a new job.</t>
  </si>
  <si>
    <t xml:space="preserve"> Black worker because the employer does not enjoy interacting with Black people</t>
  </si>
  <si>
    <t>I think it's somewhat fair because he's not making the decision entirely based on his beliefs, he is making it based on his business and customer's needs.</t>
  </si>
  <si>
    <t xml:space="preserve">if the information is accurate and on the right people then it could be useful in the situation. </t>
  </si>
  <si>
    <t xml:space="preserve">i believe that this is unfair because he has actually absorbed the idea of racial discrimination from many of his customers who would ultimately be hesitant to visit his business.This is rather bad since he has allowed friends influence his business decisions in an unfair manner </t>
  </si>
  <si>
    <t>Although it would be nice for him to teach his customers a lesson, I understand his decision to hire a black worker in order to not lose business. He might not be able to afford to lose business.</t>
  </si>
  <si>
    <t xml:space="preserve">I think that color shouldn't be a deciding factor, but that if he's going to lose business from it, he should really be hiring based on that. It would be foolish of Michael to hire someone just to be fair and then lose business. </t>
  </si>
  <si>
    <t>Totally unfair , I hate black employer Andrew's decision strong , now a days black people are taking the white people jobs make us unemployed .</t>
  </si>
  <si>
    <t xml:space="preserve">Black employer chose not to hire a White worker because his customers do not enjoy interacting with White people. </t>
  </si>
  <si>
    <t>Although he should try to bend to the will of his current and future customers, his customers appear to be very judgmental and borderline racist. I would hope that Michael wouldn't fall into those same trappings when hiring.</t>
  </si>
  <si>
    <t xml:space="preserve">I thought it was fair because he is not biased and was following what others wanted and what was best for the company. </t>
  </si>
  <si>
    <t>if clients do not like to interract with white personnel that means that white workers hurt business.</t>
  </si>
  <si>
    <t>To ensure the success of his business, Michael should do everything possible to do so.  Is it racist?  I don't think so.  Michael is free to hire whoever he wants.</t>
  </si>
  <si>
    <t>i choose because of satisfying the customer is important for every employer so try to avoid white people so it's fair but not fully</t>
  </si>
  <si>
    <t>He wants his business to be a success. If his clients are hesitant to deal with white people, his business with be hurt, possibly very much.</t>
  </si>
  <si>
    <t>Their preferences are racist and should not be taken into consideration. Those customers need to overcome their racist tendencies, it is not the responsibility of the business to cater to them.</t>
  </si>
  <si>
    <t>Because as a hiring officer he need to hire one person which is productive for business</t>
  </si>
  <si>
    <t>its fair because if he does not hire white he will loose customers.</t>
  </si>
  <si>
    <t>Using his customers opinion to make the decision for him shows lack of acceptance and the desire for the customers to ever change.</t>
  </si>
  <si>
    <t>When I was thinks from his position it appears that may have made this decision just for the sake of the customers.</t>
  </si>
  <si>
    <t>I couldn't make a concrete choice due to the subjective nature of customer preferences.</t>
  </si>
  <si>
    <t>I did not think it was fair if he did not hire the equally qualified white person just because he would loose business and I also thought it was fair that he did not want to see his business suffer.  So, I chose the answer in the middle.</t>
  </si>
  <si>
    <t>As a black woman I feel that black folks are very underrepresented in business. If his customers are opposed to dealing with people who are white, especially considering the racism we are encountering and how whites have suppressed black, I support that.</t>
  </si>
  <si>
    <t>because he interacted with number of white people during the his education and work experience. The first important thing mainly to interacting with each other to enjoy the duties or education.</t>
  </si>
  <si>
    <t>I felt Andrew's decision is somewhat fair because his customers told him they will not do business with him if hired white person. For Andrew customers are important, so obviously its fair of him to hire black person</t>
  </si>
  <si>
    <t>It is unfair because i feel like it's very unfair towards white people. Even though the customers do not enjoy interacting with white people, it's unfair to do that because you take equality out of the equation.</t>
  </si>
  <si>
    <t>He didnt seem to worry give the guy a chance he just seen his color and decided not to worry with it.</t>
  </si>
  <si>
    <t>I believe in this exact circumstance it's unfair because the white person in this case isn't even given an opportunity to interact with these customers.</t>
  </si>
  <si>
    <t>I believe Michael has a right to do what is best for his business and make his customers the most comfortable.</t>
  </si>
  <si>
    <t>His decision was made as a result of what his customers thought. It wasn't his own prejedice.</t>
  </si>
  <si>
    <t>HE IS BASING A HIRING ON RACE NOT ON INFORMATION.</t>
  </si>
  <si>
    <t>michael decides to hire the black worker in order to avoid interacting with a white employee so michael maby fair.</t>
  </si>
  <si>
    <t xml:space="preserve">While Andrew doesn't have a problem if his customers do he has to protect his business so it is completely fair. </t>
  </si>
  <si>
    <t>I feel that while sales are important, it's even more important for Andrew to take a stance and do the right thing, not necessarily what his customers want.</t>
  </si>
  <si>
    <t>I've never had a problem with this as long as every business owner is allowed to do it; I don't feel comfortable in all-black establishments so just I don't go to them. They'd be uncomfortable, I'd be uncomfortable, just let them have their thing. What's the problem?</t>
  </si>
  <si>
    <t>Because the black employer was don't need to have hire the white employer.his conversation wasn't like to the black employer.so,it was the unethical thoughts towards the michael's hiring.</t>
  </si>
  <si>
    <t>It's a tough spot for an employer to be in. I can't blame them for their decision even though it seems bad so I can't say it's unfair.</t>
  </si>
  <si>
    <t>Because while it would be a detriment to his business (so say the focus group), I don't think potentially turning away business is a good thing in any respect</t>
  </si>
  <si>
    <t>I don't think it's fair to not pick a qualified employee based on their race, no matter the reasoning behind it.</t>
  </si>
  <si>
    <t>"prefer not to answer."</t>
  </si>
  <si>
    <t>Michael decision was unfair to hire the workers for this incident, can be select only quality on workers not to see race</t>
  </si>
  <si>
    <t xml:space="preserve">all things being equal he had to pick one. </t>
  </si>
  <si>
    <t xml:space="preserve"> Ã¢Â€ÂœDear White BossÃ¢Â€Â¦Ã¢Â€Â - Harvard Business Reviewhbr.org Ã¢Â€Âº 2002/11 Ã¢Â€Âº dear-white-boss Their white bosses and coworkers are simply unaware of the Ã¢Â€Âœmiasma,Ã¢Â€Â as Keith Caver and Ancella Livers call this noxious and tenuous environment</t>
  </si>
  <si>
    <t>I think it is unfair because even though I understand him not wanting to lose a customer base because of the decision, nobody should be hired or rejected based on the color of their skin.</t>
  </si>
  <si>
    <t>If the races were reversed, it would be a big enough thing to make the news. In this case, he is giving in to his racist customers.</t>
  </si>
  <si>
    <t>yeah people of same races can be interact friendly.so that i made that option.</t>
  </si>
  <si>
    <t>It is unfair because someone one was discriminated against based on the color of their skin, but Andrew opened the business to do business and he can't do that without customers.</t>
  </si>
  <si>
    <t>Just because he does not enjoy working with white people doesn't mean that he should hire black people.  He should go with the person that is the best for his business.</t>
  </si>
  <si>
    <t>Race shouldn't even be considered and he shouldn't promote their racism.</t>
  </si>
  <si>
    <t>YES , BECAUSE EVERYONE WORK FOR PROFIT SO HIS CHOOSE FAIR WITH THAT POINT OF VEIW.</t>
  </si>
  <si>
    <t>Michael is more worried about his customers than doing what is right so he gave in to peer pressure and went with the white person.</t>
  </si>
  <si>
    <t>If the candidates are equal in every way, Michael has to hire what is best for his business.</t>
  </si>
  <si>
    <t>A business wants retain customers and high profits. So give them what they expect. Hiring what people prefer is reasonable.</t>
  </si>
  <si>
    <t>When people talk about preferences in hiring practices some people tend to have a knee jerk reaction to the implication that there is a bias and extrapolate that implication to an accusation of intentional and explicit discrimination akin to a "No Blacks Allowed" sign hanging outside of a place of business. Some people believe that the only way for any bias in hiring practices to be possible is for there to only be explicit and intentional goals to discriminate against a particular demographic. That the person or organization must have a blatant and verbal hatred of the demographic and this is not teased out through the analysis of data, but through clear, pubic and easily accessible statements by the person or organization. Therefore, some people when hearing of accusations of bias, they go looking for some clear cut racist statement or carefully worded policy to assess the validity of the claim. When they find no racist statement or policy, they conclude the original observation of bias is false and therefore the people who see the bias are delusional, racist, and/or race baiting for selfish purposes.</t>
  </si>
  <si>
    <t>Every person is different, so stereotypes or hiring someone based on race no matter the reason, is not acceptable.</t>
  </si>
  <si>
    <t>sometimes Michael decision was unfair because he did not enjoyed interacting with people</t>
  </si>
  <si>
    <t>ItÃ¢Â€Â™s common today for organizations and industries to state their commitment to attracting workers of color. In the tech industry, for instance, companies like Google and Apple say that they want to increase diversity, and leaders in health care are slowly starting to grapple with the need for more black doctors given demographic changes.</t>
  </si>
  <si>
    <t xml:space="preserve">A business should react to it's customers to stay in business and hire/fire, stock, sell, etc in accordance to that. </t>
  </si>
  <si>
    <t>Hiring by racial decision is likely to be very unfair and I never like those activities.</t>
  </si>
  <si>
    <t>If the majority of his customers are black and prefer not to interact with white people or it makes them uncomfortable and to prevent Michael from losing business it is fair for him to choose the black applicant over the white applicant.</t>
  </si>
  <si>
    <t xml:space="preserve">i choose my best of knowledge of Black employer chose not to hire a White worker because his customers do not enjoy interacting with White people. </t>
  </si>
  <si>
    <t>Everything about it is unfair, Andrew being put in that position, his customers having that position, Andrew caving to them, etc.</t>
  </si>
  <si>
    <t>anddrew make right decision with bl-alack people because black people are work harder than white</t>
  </si>
  <si>
    <t>I thought it was unfair because the candidate had no control over that element.</t>
  </si>
  <si>
    <t>While it might seem unfair to not hire a white worker with the focus group  he did and that they communicated that they don't feel comfortable with White people I can see why he didn't hire one since it might damage his business.</t>
  </si>
  <si>
    <t>i think it is unfair to not hire someone because other people are racist. i think people should be hired for their skills and nothing else.</t>
  </si>
  <si>
    <t>is good</t>
  </si>
  <si>
    <t xml:space="preserve"> a Black employer chose not to hire the white employee so that decisions prefer to our self esteem.</t>
  </si>
  <si>
    <t>Yeah He sometime tease to black people</t>
  </si>
  <si>
    <t>If the business is in a black community and all of his customers are black then I could see why he would prefer a black employee.  I am not agreeing that it is fair but it is his livelihood</t>
  </si>
  <si>
    <t>I think it's fine for minorities and POC to make that kind of a business decision.</t>
  </si>
  <si>
    <t>very important and good decision customer works are the enjoy</t>
  </si>
  <si>
    <t xml:space="preserve">I'm sure that's not true in all cases but in this scenario, he's going to want to increase business, or at least keep it steady, so I'd just listen to his customers about what they'd prefer. </t>
  </si>
  <si>
    <t>YES MICHAELS HIRING DECISION WAS SOMEWHAT FAIR.IF I WERE IN THE PLACE OF MICHAELS I WOULD TAKE THE SAME DECISION SO I SELECT SOMEWHAT FAIR.</t>
  </si>
  <si>
    <t>He needs to retain his customers, so he should listen to what they want to see in employees, even if their responses are a little uncomfortable.</t>
  </si>
  <si>
    <t>Michael's hiring decision is very good and take proper action.</t>
  </si>
  <si>
    <t>Look at the flip side. If I chose not to hire a black man for the job because other people told me they would lead to negative consequences. Don't do that. Also, this is assuming all white people would give bad consequences for the business.</t>
  </si>
  <si>
    <t>I think that he shouldn't judge a race just on a biased opinion that he has about white people.</t>
  </si>
  <si>
    <t>All white people are different, he might enjoy interacting with this one</t>
  </si>
  <si>
    <t xml:space="preserve">I felt it was somewhat unfair, rather than unfair, because Andrew was basing his hiring decision on his own personal experience interacting with White people.  While it is not right to judge people based on the color of their skin, if Andrew's experiences with white people has not been positive, I can understand his point of view.  That is why I think it is only somewhat unfair. </t>
  </si>
  <si>
    <t>Prefer not to answer."</t>
  </si>
  <si>
    <t>Because this effectively discrimination which should not be a part of our society in any form</t>
  </si>
  <si>
    <t>I don't think it's fair to not hire someone just because the don't like interacting with them.</t>
  </si>
  <si>
    <t>He decided this on what perhaos is a prejudice that he may have picked up from his early upbrining  thereby not thiought out or fasir</t>
  </si>
  <si>
    <t xml:space="preserve">It's his business and he can do what he wants, but it's unfair to judge someone based on their race alone. </t>
  </si>
  <si>
    <t>I would have accepted it if he had rejected that he as not suitable for the job.</t>
  </si>
  <si>
    <t>He may not have had good experiences with white people before, but to assume it would be like that for every white person is unfair.</t>
  </si>
  <si>
    <t>Deciding to not hire someone purely based off not liking their race is very unfair and terrible</t>
  </si>
  <si>
    <t xml:space="preserve">I think it is racist to make decisions like this based on race, which he most assuredly did. He needs to consider other factors and not let race enter into the decision. </t>
  </si>
  <si>
    <t>Interaction by seeing race was unfair. So I felt Michael's hiring decision was unfair.</t>
  </si>
  <si>
    <t>His decision is very unfair because it is based on circumstances out of a persons control, such as their race. His decision was not based on credential or performance it was out of pure racism against a persons skin color. No one should be discriminated against for something that is not in their control such as the color of their skin. God created all humans equal.</t>
  </si>
  <si>
    <t xml:space="preserve">Both potential employees were equally qualified so he had to choose one. I think its fair because the black employee was as qualified as the white person. HOWEVER, if the black potential employee was not as qualified as the white person and he still decided to hire the black person, that would be unfair. </t>
  </si>
  <si>
    <t>BECAUSE DECISION IS TRUE TO SELECTING PEOPLE AND WHITE RACE ARE NOT INTERACTING TO OTHERS SO CHOOSE IT.</t>
  </si>
  <si>
    <t>because it totally not by the race which we can not discriminate both only with there talent it is possible</t>
  </si>
  <si>
    <t xml:space="preserve">prefer not to answer </t>
  </si>
  <si>
    <t>I think race is not more important than people</t>
  </si>
  <si>
    <t xml:space="preserve">Andrew is basing his decision on his own personal feelings and prejudice toward a whole race. </t>
  </si>
  <si>
    <t>I think it's somewhat unfair to hire or not hire anyone based on skin color alone but I think Andrew's preference to not work with white people is probably mostly justified based on racism he has encountered from white people</t>
  </si>
  <si>
    <t xml:space="preserve">employer always choose best employee its never depends on their ethnic. if they doesn't feel comfortable... that is their problem   </t>
  </si>
  <si>
    <t>i think its neither fair or unfair ,in order to maintain those critical suitation because of the race is does it</t>
  </si>
  <si>
    <t>I don't think refusing to hire someone based on race is a good business practice or fair.</t>
  </si>
  <si>
    <t>It may be that Andrew has experienced a lot of racism in his past, and why should he have to put up with that in his own business. On the other hand, not all white people will be racist to him.</t>
  </si>
  <si>
    <t>Michael should be more professional and hire based on qualifications and not his personal preferences</t>
  </si>
  <si>
    <t>Prefer not to anser</t>
  </si>
  <si>
    <t>This is business, personal issue should not be involved.</t>
  </si>
  <si>
    <t>through the decision unfair of my own opinion where the decision based on the races which cannot be done with races and according to the work status ,employment status and maritual status should be done</t>
  </si>
  <si>
    <t>That's racism. He doesn't like white people.</t>
  </si>
  <si>
    <t>I believe this is racism.  It does not matter what the color of your skin is, racism is always wrong.  Although I believe black people encounter racism more it doesn't make it okay to do it in a reverse manner.  I believe if we all try to get rid of this behavior we can make the world a better place.</t>
  </si>
  <si>
    <t>i believe that as humans, we ought to be fluid, accommodating and should learn to manage ourselves. but on the other hand, i also understand the importance of avoiding situations that may cause rifts</t>
  </si>
  <si>
    <t xml:space="preserve">very bad decision because all the peoples are equal in to the society so don't see the any partiality between the peoples  </t>
  </si>
  <si>
    <t>I think it was just as unfair as the other choices. You should hire the person who is qualified and the best fit. Race should have nothing to do with it.</t>
  </si>
  <si>
    <t>unfair because he does not hire white people</t>
  </si>
  <si>
    <t>A white worker may be more qualified for the job and not selecting them based on their race alone doesn't seem fair, they could even get along just fine after all.</t>
  </si>
  <si>
    <t>michael's hiring decision was neither fair nor unfair because in which black employe chose not to hire white workers</t>
  </si>
  <si>
    <t>I think it's unfair to avoid hiring an individual because you didn't enjoy interacting with other individuals from their race.</t>
  </si>
  <si>
    <t xml:space="preserve">I chose it was neither fair nor unfair because it came down to comfort I can understand someone not feeling comfortable around other people i do not feel it makes someone wrong to chose a employee based off comfort. </t>
  </si>
  <si>
    <t>I think this is unfair because this is racist. You can be racist to white people. Not hiring based on race isn't a reason to not hire someone, or not like them. No one NO ONE should be treated this way. If you're black, white, orange, purple, green. I don't care. Race should not be a factor in hiring someone and if customers don't like that? They can go somewhere else. If this was a white man, not hiring a black man because of customers, I'd think that's not fair either, because it's not; and also people would accuse the white man of being racist.. for not hiring because of customers. That's not fair. People should have equal opportunity regardless of race.</t>
  </si>
  <si>
    <t xml:space="preserve">Generalities such as these contribute to systemic racism. Relationships with people need to be based on individual bases, not general. </t>
  </si>
  <si>
    <t>the black employer chose not to hire a white worker because the employer not happy about the interacting with white peoples. white peoples  are get the hire and not to enjoy the black employer.</t>
  </si>
  <si>
    <t>i like that so i thought somewhat unfair</t>
  </si>
  <si>
    <t>micahel decision was based on color and thats racism totally. One cannot tolerate those kind of things.</t>
  </si>
  <si>
    <t xml:space="preserve">He only used his personal prejudice to make the decision. </t>
  </si>
  <si>
    <t xml:space="preserve">THAT CHOICE IS SOME WRITE.BLACK EMPLOYER WAS WORK VERY HONESTLY.SO HE WAS LIKE BLACK EMPLOYER </t>
  </si>
  <si>
    <t>michaels hiring decision was fair the best corresponds</t>
  </si>
  <si>
    <t>Because when it comes to hiring people their race should have nothing to do with it.</t>
  </si>
  <si>
    <t>yes the story was an somewhat unfair condition the black employer chose not white is very bad idea and more mention one so the black employer shoud keep the white worker is an very good idea</t>
  </si>
  <si>
    <t>The hiring worker should not be see our race only that take quality</t>
  </si>
  <si>
    <t>well its based on the need and also the demand of the particular work.</t>
  </si>
  <si>
    <t>michael's decision was not fair in  the business.</t>
  </si>
  <si>
    <t>This is definitely a case of racism because he is judging a person by their skin color and not their demeanor or professionalism.</t>
  </si>
  <si>
    <t>It is insane not to hire an employee simply because you do not like people of their race. The individual shouldn't be judged based on racist views.</t>
  </si>
  <si>
    <t>Choosing to not hire an individual due to prejudice in any form is exceedingly unfair.</t>
  </si>
  <si>
    <t>Is decided that his decision is somewhat fair because i don't expect him to employ someone he is not comfortable with so as to avoid business failure.</t>
  </si>
  <si>
    <t>I feel that it is racist to make a decision based on race. I would feel bad if this was done to me or if someone told me the same thing. It is wrong because there could be more to this story.</t>
  </si>
  <si>
    <t>not important for the races they are white or black they are hire based on their qualification</t>
  </si>
  <si>
    <t>He is making hiring decisions based on race. That is wrong and also illegal.</t>
  </si>
  <si>
    <t>Micheal was white.  He has to choose the employee for his company.  There is two workers came for the job one is white and another one is black.  Micheal hire the white becasue for his race.</t>
  </si>
  <si>
    <t>Because off interactions and not wanting to work with them, don't hire them? that seems really unfair.</t>
  </si>
  <si>
    <t>We are all entitled to our own experiences. We have innate abilities set for self preservation. If I get robbed walking alone at night, then I shouldn't do it. It's his decision who to hire alone.</t>
  </si>
  <si>
    <t>It will specify skills, education, training, work experience, and other requirements for the job.</t>
  </si>
  <si>
    <t>I personally think you should not judge a race or some group of people by how others feel about them or think they portray, everyone should be given an equal chance to prove themselves.</t>
  </si>
  <si>
    <t>we mostly prefer and given to opportunity for white people</t>
  </si>
  <si>
    <t xml:space="preserve">it's fair because its his business and he can chose what to do with it. it's not his fault that his customers are like that. It is easier to hold on to many customers than an individual. </t>
  </si>
  <si>
    <t>The black people and white people are the same peoples</t>
  </si>
  <si>
    <t>it seems like he is being racist by not giving everyone a chance at the job and it should be based on their qualifications unless they are a minority and then they should get some sort of preference to help them succeed.</t>
  </si>
  <si>
    <t>He says they're polite and respectful.  When it comes to business, that's what really matters, not the fact that you don't like interacting with a group.</t>
  </si>
  <si>
    <t xml:space="preserve">While I dont think he should NOT have hired the black person because of the stats he was shown, I dont think he should have hired them because of it. I think he had 2 applicants and chose one. Thye situation would be different if one applicant had better credentials, and in that case,they should be hired, no matter the color. </t>
  </si>
  <si>
    <t>Perfer not to answer</t>
  </si>
  <si>
    <t>Yes from my perspective there are lot of bad quality that whites believe that blacks possess which are  included unexcused absenteeism, being late for work, and a lack of attention to detail on the job. And this is not so therefore if they are to hire race or ethnicity should not be barriers</t>
  </si>
  <si>
    <t>I think he should judge for himself the quality of work that someone of a different race can provide. Statistics can be altered or skewed to get results you want.</t>
  </si>
  <si>
    <t>I feel like because he is basing who to hire on information and statistics about local black workers, which he got from other owners. I don't see that as fair because everyone is different. I wouldn't want to be judged based on a strangers actions. If I'm of a certain race I am not responsible for the actions of someone else just because they are the same race as me.</t>
  </si>
  <si>
    <t>andrew's hiring decision was fair . because in united sates white peoples are in majority . if he hire black employee they will not intreact with white peoples . so work will be affected . so andrew's decision is fair</t>
  </si>
  <si>
    <t>Yes.The White and black people both are having same skill. so michael chosen was unfair.</t>
  </si>
  <si>
    <t xml:space="preserve">The employer should have the right to hire who he is most comfortable with regardless of the reasons. </t>
  </si>
  <si>
    <t>It is very wrong to refuse a job that should be offered to them because of one's color,there are good and bad people everywhere, the local employers sees the wrong doing of some and treats others the same way..white people also make more mistakes but we do not reject them for that,so treat every one equally and give them part work for them..</t>
  </si>
  <si>
    <t>prefer to answer</t>
  </si>
  <si>
    <t>His decision was reasonable. Because co-workers do not like to work Black worker. The preference of co-workers is important. Employees should be selected according to the wishes of co-workers. Only then will everyone get along well if the work is done properly. That is why I am in favor of his decision. His decision was correct for me.</t>
  </si>
  <si>
    <t>This is not a reliable sample, he is only hearing from racist business owners with preconceived notions.</t>
  </si>
  <si>
    <t>Michael's hiring decision was fair because he collected details about Black workers and their problems and decided to choose white employer.</t>
  </si>
  <si>
    <t xml:space="preserve">I feel like choosing a worker based on what other people say their race is like is not the right way to go about things. </t>
  </si>
  <si>
    <t>Because he is white</t>
  </si>
  <si>
    <t>michael was giving jobs to black people he's first customer is black people</t>
  </si>
  <si>
    <t xml:space="preserve">First, the statistics and information gathered was already racist as local employers should not be gathering this type of "information". Second, you can't say everybody in a whole race of people are like this and base decisions on that.  It is just racist. </t>
  </si>
  <si>
    <t>While I am sure the data is correct, it is correct because of the systemic racism that exists within this country.  Therefore to rely upon those statistics for hiring is exceedingly unfair.</t>
  </si>
  <si>
    <t xml:space="preserve">because all are lightly fair </t>
  </si>
  <si>
    <t>andrew's decision war neither fair of white employes chose not to hire a black workers</t>
  </si>
  <si>
    <t>A lot of employers use statistics and analytics to determine the best workers at their locations. If they see that a certain demographic is a better hire when two applicants are similar it only makes sense to go with the statistically better candidate.</t>
  </si>
  <si>
    <t>The other businesses Andrew spoke with had statistics to back up their claim.</t>
  </si>
  <si>
    <t>this may be fair because there is no difference between the black and white peoples</t>
  </si>
  <si>
    <t>No one should be denied a job based on their skin color. It should be because of their qualifications</t>
  </si>
  <si>
    <t>Race is often at the forefront of American conversation. It has lately emerged with new urgency around discussions of policing, immigration, First Amendment rights, and even professional football. And yet even as we are confronted with dramatic examples of ongoing racial tensions, most white Americans remain convinced that race is no longer central to oneÃ¢Â€Â™s opportunities in life. Polling data shows that many believe these lingering conflicts represent the actions of a few bad apples and arenÃ¢Â€Â™t in sync with the larger trend toward systemic racial equality.</t>
  </si>
  <si>
    <t xml:space="preserve">In the United States Black people have lesser opportunity than White people, Many White people see the Racism by their skin it is very bad all are equal, the equality should be learn from their school level and it should be cultivate from their heart level, al are equal in the world should be in their mind and don't do harm things to the blacks </t>
  </si>
  <si>
    <t>I felt this was unfair because this data could have been manipulated in he never witnessed these things himself</t>
  </si>
  <si>
    <t>If a black guy doesn't hire a white guy, that's a rarity. If a white guy doesn't hire a black guy, that's every day.</t>
  </si>
  <si>
    <t>yes racist is very unfair</t>
  </si>
  <si>
    <t>Fair is fair. I chose the same for michael who is black and chose not to hire a white person. Both received lengthy information from local businesses.</t>
  </si>
  <si>
    <t>I said was fair because both candidates were equally qualified on all other aspects. The manager needed some information to use to make the decision. I know the decision is based on average and may not apply to this particular black man, but with all other things being equal it would be fair to hire the white employee over the black employee.</t>
  </si>
  <si>
    <t>I said somewhat unfair because he doesn't really know the person he's hiring. He's attributing characteristics to that person based on other people's actions.</t>
  </si>
  <si>
    <t>Choosing a white employee for customer satisfaction is good, but unfair that choosing for their own interest.</t>
  </si>
  <si>
    <t>well we should always do the thing which ever is right and which ever benefits to us</t>
  </si>
  <si>
    <t xml:space="preserve">Just because they have had trouble with black workers in the past doesn't mean that Andrew's candidate will be problematic. </t>
  </si>
  <si>
    <t xml:space="preserve">that white employer is the very talented person in over all employees that me white employee that very greater in the all time.....and block employee is the very nice  </t>
  </si>
  <si>
    <t>I think it is a clear example of racism</t>
  </si>
  <si>
    <t>I believe he made a fair choice based on statistics and information provided</t>
  </si>
  <si>
    <t>I still think that it's somewhat unfair to base how a person is going to do on the job based on their skin color.</t>
  </si>
  <si>
    <t>It is not fair to base another person on actions from a previous person. The color of their skin doesn't define their work ethic.</t>
  </si>
  <si>
    <t xml:space="preserve"> According to me he is made no mistake, based on the openion regarding the neighbour's experience Adrew made a better decision  </t>
  </si>
  <si>
    <t xml:space="preserve">The decision was made through actual statistics, it wasn't based on a neighbor or one persons opinion, it was based on information provided by other employers. </t>
  </si>
  <si>
    <t xml:space="preserve">Everyone should have equal opportunities regardless of race, religion or sex. </t>
  </si>
  <si>
    <t>Everyone is entitles to their opinions, this gentleman was making an executive business decision based off of prior given info to make sure his company thrives.</t>
  </si>
  <si>
    <t>Prefer not to anwer</t>
  </si>
  <si>
    <t>He had logical reasons to lean towards the white candidate in this scenario. I see this as an employer trying to minimize future issues; even though I realize the information/statistics will not apply to everyone.</t>
  </si>
  <si>
    <t>I thought that Michael's decision was fair when he decided to hire a white person based on the information and statistics some local employers shared with him about local black workers.</t>
  </si>
  <si>
    <t xml:space="preserve">We should give equal rights and job chance for black. We should not separate them by using their race </t>
  </si>
  <si>
    <t>that are very unfair all are equal everyone should know that</t>
  </si>
  <si>
    <t>this decision very worst   black people have more opportunity white pepole this a good decision</t>
  </si>
  <si>
    <t xml:space="preserve">Someone's ability to be hired should never be based off of the color of their skin or opinions of others. </t>
  </si>
  <si>
    <t>I like the idea of data and statistics, however I would like to verify that these statistics are accurate.</t>
  </si>
  <si>
    <t>I thought it was unfair because his decision was based on race.</t>
  </si>
  <si>
    <t>Im against the master opinion because judging person with color is harassment . If I was the master I would judge only with his skills not with his color or religion I want to share a incident I remember</t>
  </si>
  <si>
    <t>I believe Michael had his reason for the decision making and he do had the power to choose whom he like.</t>
  </si>
  <si>
    <t xml:space="preserve">Basing hiring decisions on hearsay and race related matters is not fair at all. Every candidate must be evaluated based on their skills and capabilities and not stereotypes formed about races. </t>
  </si>
  <si>
    <t>Andrew's hiring decision was unfair because he do not chosen to hire a Black worker. His decision was not fair. Discrimination had appears.</t>
  </si>
  <si>
    <t xml:space="preserve">I feel that Michael's hiring decision was somewhat unfair based on institutional racism which may have unfairly selected data points. </t>
  </si>
  <si>
    <t>Data and reliable statistical proof is respected in every other type of research and information gathering, why wouldn't it carry weight in this type of situation as well? Businesses are supposed to be productive and make a profit, not be sidelined by unexcused absences, late comers, and demonstrated lack of attention to important details. These choices are definitely framed to get a specific response though, since in truth, color doesn't matter, we are all just human beings and that's what everyone knows but we are told that we are all racist's to stir the political pot.</t>
  </si>
  <si>
    <t>A business decision based on statistics is neither fair or unfair; it is a simple business decision. There is no favoritism or racism.</t>
  </si>
  <si>
    <t>You should hire someone solely based on whether they will be the best candidate for the job applied for.</t>
  </si>
  <si>
    <t>because the complain about black worker the neighbor gave the employer will help the employer to know what to do in choosing worker. it just like being informed before taking decision on who to employ. But the employer should also be able to consider the advice giving by the neighbor equally</t>
  </si>
  <si>
    <t>It would be unfair to discriminate under most circumstances, but this one is especially bad. Anecdotal evidence is worthless.</t>
  </si>
  <si>
    <t>The merits of hiring and working with family members can be shaped largely by the type of company at which such decisions are made. Nepotism in this case is appropriate</t>
  </si>
  <si>
    <t xml:space="preserve">based on the given scenario i made a decision.                                                                                       </t>
  </si>
  <si>
    <t>It is very unfair to hire someone based on the racial basis.</t>
  </si>
  <si>
    <t>Talking with a neighbor who has no real data on the actual hiring situation, leads me to believe it is more about race with the neighbor than actual statistics.</t>
  </si>
  <si>
    <t>The decision was based on race and on the opinion of someone uninvolved in the industry.</t>
  </si>
  <si>
    <t>Well according to the scenario all other things like experience and education were equal, so any decision made would have to, at the end of the day, be for some kind of personal reason.  Since the owner owns their business and the qualifications are equal, I think it is fair for them to hire on any criteria (even stupid criteria) they see fit.  If one candidate was obviously better than the other, my opinion would change.</t>
  </si>
  <si>
    <t xml:space="preserve">He should never base a hiring decision on an opinion of a neighbor.  The neighbor is not reliable and might be prejudiced.  </t>
  </si>
  <si>
    <t>it is unfair to use just one persons experience with hiring a black worker</t>
  </si>
  <si>
    <t>Just having a brief conversation with the employer who spoke to his neighbor to me is not sufficient enough of a reason to not hire a black worker.</t>
  </si>
  <si>
    <t>It is really very anecdotal evidence.  I think that he was just looking for an excuse.</t>
  </si>
  <si>
    <t>How can Michael make a hiring decision solely based on his neighbors obvious racial bias? If this is how Michael makes his hiring decisions then I sure hope his neighbor still is willing to help when Michael loses the business.</t>
  </si>
  <si>
    <t>it is unfair to decided the white is better than black even he has a bad experience with the black people</t>
  </si>
  <si>
    <t>Without substantial evidence that you will be receiving an inferior employee, acting upon allegations that somebody is inferior because of their race is racist.</t>
  </si>
  <si>
    <t>Andrew is hiring white though the black person has the same quality because of the only negative experience or thought of Black which his neighbor says. This is really unfair when he hire a person which includes personal bias.</t>
  </si>
  <si>
    <t>I think it is unfair because it was just the neighbor's opinion. It would not be fair to just hire a white person based on this opinion without at least interviewing the black people first to make his own opinion.</t>
  </si>
  <si>
    <t>I feel it was somewhat fair considering the fact that that both the white and black had equal quality and he had heard negative reviews about black employees, so it is safer to higher the white person.</t>
  </si>
  <si>
    <t>Just because Michael's neighbor had a poor experience with black workers does not mean all black workers will be bad workers. Not to mention his neighbor is just his neighbor, no expert in the field and is susceptible to bias as a human.</t>
  </si>
  <si>
    <t>ANDREW'S DECISION  WAS wrong. it 's talent people was slected. but so slect our favor.</t>
  </si>
  <si>
    <t>His neighbor was right.  I've worked in construction with mostly black workers and what was said is statistically true.  Business is about profit and maximizing the bottom line.</t>
  </si>
  <si>
    <t>It is not reliable or fair to base business decisions on what neighbors think. This is unlawful and unfair to everyone involed.</t>
  </si>
  <si>
    <t xml:space="preserve">If the person that Michael talked to had some problems with a black employee, that doesn't mean all black people are problematic. It's stereotyping. </t>
  </si>
  <si>
    <t>MICHAEL IS A BLACK WORKER WHO IS A DOING BUSINESS AND HE CLAIMS THAT DO THE BUSINESS AND THE ANDREW ALSO THE BLACK PEOPLE WHO CAN BE AVOID THE WHITE PEOPLE FOR THE DOING THE BUSINESS IN THAT WAY</t>
  </si>
  <si>
    <t xml:space="preserve">I think that anecdotal evidence is utter bullshit. I think that it's entirely possible that the neighbor is just a racist. </t>
  </si>
  <si>
    <t xml:space="preserve">black person is very important in country. so, very bad activities. </t>
  </si>
  <si>
    <t xml:space="preserve">I don't think it's fair to judge someone based off the action of one other person/example. </t>
  </si>
  <si>
    <t>I think just because some people had problems with black employees is absolutely no excuse to not hire a black employee.</t>
  </si>
  <si>
    <t>It's unfair to judge someone by anything but their professional qualifications. All of the scenarios described involved discrimination.</t>
  </si>
  <si>
    <t>A neighbor telling you something is just hearsay, and makes the neighbor sound like a racist. You cannot decide how bad someone is before even meeting them.</t>
  </si>
  <si>
    <t>It's not based off of any actual data. It's possible the neighbor is just racist and you're just contributing to such concepts.</t>
  </si>
  <si>
    <t>t seems fair to me.Because the one who gives work to all is the best man.</t>
  </si>
  <si>
    <t>It is illegal for an employer to publish a job advertisement that shows a preference for or discourages someone from applying for a job because of his or her race, color, religion, sex (including gender identity, sexual orientation, and pregnancy), national origin, age (40 or older), disability or genetic information.</t>
  </si>
  <si>
    <t>I thought the hiring decision made by Andrew was very unfair due to the fact that he made his decision based on hearsay from a neighbor of all people. I would have gave a bit of the benefit of the doubt if it was a coworkers or boss opinions that influenced him , but nope.</t>
  </si>
  <si>
    <t>n/a</t>
  </si>
  <si>
    <t>Choosing candidates based on their race is very bad as far as I concern. The selection process should be as per the guidelines.</t>
  </si>
  <si>
    <t>I think that he had a decent experience with black people but he did not enjoy having them work for him. It was somewhat unfair because it is very prejudice and that should not be looked upon!</t>
  </si>
  <si>
    <t>black and white people to that the unbeliable that the moment</t>
  </si>
  <si>
    <t>A neighbor could be really biased because he may had had a bad experience before with a black person. Andrew shouldn't use him to make judgments.</t>
  </si>
  <si>
    <t>I don't believe it is right for the employer to base his decisions on one brief conversation with his neighbor.</t>
  </si>
  <si>
    <t>the block worker is good conversation of the company.</t>
  </si>
  <si>
    <t>Given that both applicants were equally qualified, I feel a business owner should be able to hire who he prefers.</t>
  </si>
  <si>
    <t xml:space="preserve">Well, the neighbor's situation is the most egregious. Andrew is beyond stupid and or racist if he decides to not hire black people because his neighbor once knew some guy who hired black people and had a bad experience. </t>
  </si>
  <si>
    <t>i wish to slect the people who ere not in the racial format and which who perform well and doing best to the own neightbour s work</t>
  </si>
  <si>
    <t xml:space="preserve">Working attitude is important, which is unrelated to the race. </t>
  </si>
  <si>
    <t>Because he should have went on his own opinions not on what other people told him</t>
  </si>
  <si>
    <t>yes it was a some what unfair about my decision</t>
  </si>
  <si>
    <t>Prefer not ot answer</t>
  </si>
  <si>
    <t>That is showing no statistics and is giving a small sample size</t>
  </si>
  <si>
    <t>He made the decision after a small anecdote from someone he does not know well.</t>
  </si>
  <si>
    <t xml:space="preserve">Andrew's decision was very good . That is a very good Ownership. Two variety people's are benefit in this society </t>
  </si>
  <si>
    <t>Because it was based on one bit of anecdotal evidence presented to him by one person.  Not enough data to inform a reliable decision.</t>
  </si>
  <si>
    <t>that hireing employees is there wish. so  i made this decision</t>
  </si>
  <si>
    <t xml:space="preserve">The focus is too narrow. When consindering the 'fairness' of hiring practices, we should look at structures rather than the decisions of individuals. Arguably 1 person shouldn't have sole hiring power in any institution as this is not democratic. If we structured our businesses differently and had worked owned and directed enterprises, then these kinds of questions wouldn't arise as it would not be up to the whims of a single individual to make these hiring decisions. So the issue lies with 1 individual being able to make this decision alone rather than the particular details of any instance of them hiring. </t>
  </si>
  <si>
    <t>He haven't discussed with many peoples or asked suggestion with many. Only he is asking with his neighbour and his neighbour also suggesting depends upon his heard things.</t>
  </si>
  <si>
    <t xml:space="preserve">because first we verify the employer documents like cross checking after check the all document we hiring the employer that's not depending on color   </t>
  </si>
  <si>
    <t>I think that this is an unfair decision because it was based on second-hand information and it was a decision based on another person's bias, and not even Michael's own bias</t>
  </si>
  <si>
    <t xml:space="preserve">The conversation he had with his neighbor as regards black behavior toward work was not sufficient enough to make such a delicate decision.  </t>
  </si>
  <si>
    <t>Choosing not to hire a person based on the anecdotal experiences a neighbor has had in the past with people of that race is unfair because the decision is made using racial stereotypes instead of the person's skills, qualifications and work experience.</t>
  </si>
  <si>
    <t>Because his neighbor has an opinion on his own experience shouldn't be influential on his decision.</t>
  </si>
  <si>
    <t>Absolutely not. As long as skin color is not considered a Ã¢Â€Âœqualification.Ã¢Â€Â  But interestingly enough, it often is. People argue with me constantly that because of equal opportunity laws, hiring practices are now color blind. There are reasons why employers cannot ask for race on applications. There are reasons why they need to report hiring practices after the fact (to ensure hiring diversity).My take on it: If you have to have a law in place to explicitly forbid racial discrimination in hiring practices.</t>
  </si>
  <si>
    <t>He was basing that on an isolated incident of what one person experienced.</t>
  </si>
  <si>
    <t>That is not a very scientific way of doing things, after all the neighbors could be just a racist and they're views could come from that. I would say that you should evaluate each candidate based on what the candidate has to say and not what your neighbor thinks.</t>
  </si>
  <si>
    <t>Basing a hiring decision on a conversation about race is not appropriate.</t>
  </si>
  <si>
    <t>I just thought that andrew's hiring decision was fair.</t>
  </si>
  <si>
    <t>The business owner should not make a decision based off of a neighbors opinion.  This is quite biased and discriminatory in nature.  It is not based on any evidence or statistics or even industry people for that matter.</t>
  </si>
  <si>
    <t>I think it is unfair because he is using the opinion of somebody that isn't even involved in the business</t>
  </si>
  <si>
    <t>I think it is unfair to base his decision on the opinion of one person, especially a neighbor.</t>
  </si>
  <si>
    <t>DECISIONS ARE MADE BY SITUATIONS TO OBSERVE BLACK AND WHITE PEOPLES ARE VARIOUS PROBLEMS TO GET WORK CHANCES</t>
  </si>
  <si>
    <t>Yes based on that information reveals clearly based on candidates performance. So i choose Andrew's decision was somewhat fair.</t>
  </si>
  <si>
    <t xml:space="preserve">yes this employer are choose by the black worker less conversation had with own neighbor </t>
  </si>
  <si>
    <t xml:space="preserve">He was going off of information that was basically gossip with his neighbor. </t>
  </si>
  <si>
    <t>There was no solid reason for him to make his decision base on another persons input.</t>
  </si>
  <si>
    <t>Because it is not based on his personal experience or expertise opinion it is just hearsay from one person with no evidence to substantiate it.</t>
  </si>
  <si>
    <t>These persistent differences reflect systematic barriers to quality jobs, such as outright discrimination against African American workers. Wall Street, tech and retail giants are rushing to convey support for a movement that has galvanized the American public</t>
  </si>
  <si>
    <t xml:space="preserve">His decision might be fair if he received the right information from the neighbors. The aim of business is profit he will always find the right peolple to get him the returns.  </t>
  </si>
  <si>
    <t xml:space="preserve">I can see if businesss found the local black community to have issue like being late not showing up being of substance.A neighbor no, he has no experience </t>
  </si>
  <si>
    <t>on michaesl's view, hiring decision was somewhat fair but in other part of view he is ignoring black employer</t>
  </si>
  <si>
    <t>I think it's unfair for Andrew to base his hiring decision on the thoughts of his neighbor. It seems unethical.</t>
  </si>
  <si>
    <t>Prefer not to Answer</t>
  </si>
  <si>
    <t>Black people more than to hire a company it was so fairable things.</t>
  </si>
  <si>
    <t>The black workers had a problem with white workers based on their basic identity.</t>
  </si>
  <si>
    <t>Job applicants have legal rights even before they become employees. Under federal law, an employer cannot illegally discriminate in its hiring processs based on a job applicant's race, national origin, gender, pregnancy, age, disability, or religion.</t>
  </si>
  <si>
    <t>Real form of discrimination , totally unfair about the MIC decision .</t>
  </si>
  <si>
    <t>It's unfair to judge the character of a person by general experiences with a certain race.</t>
  </si>
  <si>
    <t>Even if there's stats, he's just assuming at a certain point that ALL white workers will have issues.  Potential employees should be evaluated.</t>
  </si>
  <si>
    <t>i thought that michael's hiring decision was somewhat fair, because white worker had experience of business owner but the black worker doesn't had so he hired black one.</t>
  </si>
  <si>
    <t>Employers Can Verify Your Employment History: At the very least, this means that they'll find out where you worked and for how long, and what your job title was at your former employer</t>
  </si>
  <si>
    <t>The statistics are stated as reliable, so I went with relying on what information they stated.</t>
  </si>
  <si>
    <t xml:space="preserve">I think while there was data driven numbers, and I'm sure they're accurate, not everyone will fit those statistics, and it's unfair to the good people that are white. </t>
  </si>
  <si>
    <t>Andrew is basing his decision on supported facts, not on his personal prejudice.</t>
  </si>
  <si>
    <t>This decision was unfair because you should not judge every white person based off of what someone told you their experiences with white people was. Judging a group of people by the actions of a few from that race is not realistic. This is where steretyping comes from, and other forms of racial injustice.</t>
  </si>
  <si>
    <t>One should hire on the basis of merit</t>
  </si>
  <si>
    <t>Once you have a sense of what skills the company will need going forward, you can decide how to select workers for layoff</t>
  </si>
  <si>
    <t>I think it is fair because in society in general, white people are not at a disadvantage and are not discriminated against. I also don't think he made the decision lightly.</t>
  </si>
  <si>
    <t>he choose the best one for the work not a background persons</t>
  </si>
  <si>
    <t>As a manager, one should hire someone that they would enjoy working with even as a personal preference.</t>
  </si>
  <si>
    <t>I don't think that it is fair to consider race in the hiring decision at all. It is an unfair generalization whether you ask one person or one hundred.</t>
  </si>
  <si>
    <t>because he used statistics and information researched and gathered by other employers of the like</t>
  </si>
  <si>
    <t xml:space="preserve">He is basing his hiring decisions based on steroetypes and other people's opinions and it was not baesd on who would personally have been the best choice for the job. </t>
  </si>
  <si>
    <t>Not like That ITs Not Fair Do Like This</t>
  </si>
  <si>
    <t>Although he got valid information from other business owners, the candidate could have been a good employee.</t>
  </si>
  <si>
    <t>Andrew's hiring decision was very fair for customer service</t>
  </si>
  <si>
    <t>He is stereotyping a group because of one characteristic, and not seeing them as an individual person, which they are.</t>
  </si>
  <si>
    <t>I'm actually a *very* data-driven person: want to prove something to me? Show me the data. But I thought in *this* case it would be unfair to the potentially *great* white person.</t>
  </si>
  <si>
    <t>I feel that making generalizations about a race's job performance is not fair to the individual interviewed.</t>
  </si>
  <si>
    <t>Because he used a business to make this decision, and its only somewhat fair.</t>
  </si>
  <si>
    <t xml:space="preserve">How could he make that decisions based on other peoples views versus making it on his own. </t>
  </si>
  <si>
    <t>We need to be consistent. EOE laws prevent this kind of thing from happening. The reasoning should be the best person for the job, not second hand accounts based on one or two people.</t>
  </si>
  <si>
    <t xml:space="preserve">white people don't like black people </t>
  </si>
  <si>
    <t xml:space="preserve">I think that hiring decisions should be made on past work ethic and performance on an individual level. </t>
  </si>
  <si>
    <t>prefer not</t>
  </si>
  <si>
    <t>it helped out a black person</t>
  </si>
  <si>
    <t xml:space="preserve">because he that decision was not good at all to me                                                                                                                                                 </t>
  </si>
  <si>
    <t>It's Michael'l business and I'm ok with him running it however he wishes.</t>
  </si>
  <si>
    <t>It's not completely unfair because there are statistics around it, however, placing everyone of a similar race based on a stereotype is not fair.</t>
  </si>
  <si>
    <t xml:space="preserve">Employers are allowed to hire whoever they see as best for the job. </t>
  </si>
  <si>
    <t>i feel like that is correct in my way of tought so i will choose that the option</t>
  </si>
  <si>
    <t>The fact of the matter is that, in most cases, employers aren't legally prohibited from telling another employer that you were terminated, laid off, or let go. They can even share the reasons that you lost your job.</t>
  </si>
  <si>
    <t xml:space="preserve">Because Michael had a reliable report, the hiring was fair. However, the might not have had those problem, which would make the hiring unfair. Thus, I choose a neutral option.  </t>
  </si>
  <si>
    <t>black worker hiring work much be needed job vacancy on the work but white worker can be used on the work local employee and local employee must be  vacncy on the work</t>
  </si>
  <si>
    <t>Prefer not to Answer.</t>
  </si>
  <si>
    <t>The black employer is have some problem with the other white worker on different situations so he is not trust with the white workers and have some different thoughts with the white worker's</t>
  </si>
  <si>
    <t xml:space="preserve">this is  wrong decision,white people have much more opportunity than black people </t>
  </si>
  <si>
    <t>because I feel like it was straight forward and there wasn't much to it but to do it which makes it much more easier to be evaluated especially considering the short term nature of the situation too</t>
  </si>
  <si>
    <t>Michael should base his hiring decision on the qualifications of the applicant and not his race.</t>
  </si>
  <si>
    <t>we cannot reject the employers based on the racial . we need to provide same equality to all employees</t>
  </si>
  <si>
    <t>With both hires of equal status, he had information that said one employee might be better based on some statistics so it was a somewhat fair way to decide between the two.</t>
  </si>
  <si>
    <t xml:space="preserve">Every candidate should be evaluated as an individual.  There is some empirical evidence that they could use race as a deciding factor, and between two equal candidates it is understandable, but still wrong. </t>
  </si>
  <si>
    <t xml:space="preserve">yes her decision is somewhat fair the black employer is not paying any attention on him work. </t>
  </si>
  <si>
    <t xml:space="preserve">It implies giving in to an opinion help by others, while backed up by information is morally unfair because it treats a person differently. </t>
  </si>
  <si>
    <t>The reason I feel it was somewhat fair is because he got his information from an experienced network of business owners who showed him reliable statistics</t>
  </si>
  <si>
    <t>micheal was white he want to choose employee there are two person came for the job one is white and another one is black.  Micheal chosed white person for his preference</t>
  </si>
  <si>
    <t>Black people have no opportunity than white we need to change the rule in our country</t>
  </si>
  <si>
    <t>first of all i think all the scenario is fair because at the end of the day this is about personal business not for a particular group or race and I would do exatly the same thing. Once you try to be fair and one particular is kinda messing up I'm trying other race.</t>
  </si>
  <si>
    <t>He had the data and statistics that the average white person was not as reliable from a large network of local business owners. Even though the applicants were equal it is in Andrew's best interest to go with the data and hire someone who is known to be more reliable.</t>
  </si>
  <si>
    <t>Andrew decides to hire the black instead white because he know that the white person had some issues with some neighbor business people. So Andrew don't like to commit with wrong person with his office</t>
  </si>
  <si>
    <t>yes,andrew decision was good for all ,because no one can have determine the talent of work by the way of looking in the color or nation.It must be a based only to be a good personality skills.</t>
  </si>
  <si>
    <t xml:space="preserve">Michael is the one who appears to give importance for races. A better organization  should concentrate only on its performance and improvements rather than concentrating on races and religion. Michael should try to change his behavior and attitude and also his character and try to accept and consider all the races equally. </t>
  </si>
  <si>
    <t>Even though their was statistics and information that pointed out their would be trouble, I don't think it is fair to use that to discriminate against hiring based on race.</t>
  </si>
  <si>
    <t xml:space="preserve">The Black employer was able to view reliable statistical data that helped to inform a business decision. I feel that in the realm of business, this is not blanket discrimination but rather analytical optimization. </t>
  </si>
  <si>
    <t>It's just poor use of statistics and generally poor business to go off of hearsay. He caused undue discrimination due to something that doesn't hold up to scrutiny.</t>
  </si>
  <si>
    <t>Thought you might ask: ".... has to choose between two applicants whose resumes, interviews and references are all of equal quality, one of whom is Black and one who is White." Everything being equal, tarring (judging) an individual on an anecdotal report about a class of people from a neighbor is racist and grossly unfair, in my opinion.</t>
  </si>
  <si>
    <t>just because someone's neighbor had a bad experience with a white person a few times doe not make it fair for Michael to  not hire white people based just off of this</t>
  </si>
  <si>
    <t>I think it's fair to not hire someone that is not dependable and does not take theiir work seriously so his choice was fair and warranted. He has to do whats best for the company</t>
  </si>
  <si>
    <t>regardless of race, everyone should have a chance to succeed!</t>
  </si>
  <si>
    <t>based on the experience of workers , ethnicity doesn't a matter, even andrew also did the same thing in the hiring the employees.so i agree with andrew's hiring.</t>
  </si>
  <si>
    <t>I can't see it as being at all defensible. I can't see the other side of it at all.</t>
  </si>
  <si>
    <t>This is racial profiling and is actually quite common across many industries you will find stores that do not hire or interact with other races very well. I find this unacceptable having been a customer service rep in the past both in verbal and physical form and this behavior would be unacceptable. period.</t>
  </si>
  <si>
    <t xml:space="preserve">IT EASY TO ASSUME THAT OTHER PEOPLE EXPERIENCE THE WORLD THE WAY WE DO. MORE SPECIFICALLY IT IS VERY EASY FOR PEOPLE TO ASSUME THAT THEIR COLLEAGUES OF COLOR FACE THE SAME BASIC SET OF CHALLENGES THE DO ON ONE LEVEL THAT IS TRUE THE WORK IT SELF IS THE SAME </t>
  </si>
  <si>
    <t>A brief conversation is not a good reason to choose or not choose an employee based upon their race. Not all workers of the same race are going to have the same problems.</t>
  </si>
  <si>
    <t xml:space="preserve">I think it is very unfair because Andrew made the decision based on what his neighbor said. His neighbor has no real evidence that this information is correct. Andrew does not know if this information is biased. </t>
  </si>
  <si>
    <t>BLAK PEOPLE ARE VERY HARD WORKER THEN WHITE PEOPLE</t>
  </si>
  <si>
    <t>He thinks white people gives problems</t>
  </si>
  <si>
    <t xml:space="preserve">it is based oin the hiring decison in which we taken the public oioininion </t>
  </si>
  <si>
    <t>Well, Andrew was judging white people as a whole when he was told about the issues his neighbor had with them. Everyone is an individual regardless of race. There is no way to know exactly how someone will behave based on their skin color.</t>
  </si>
  <si>
    <t xml:space="preserve">He have a representative skill and having a work experience in this field. he also happy to interact with white workers of other races. </t>
  </si>
  <si>
    <t>It is unfair because his neighbor is just one person and may just be a racist who hates a certain color of people.</t>
  </si>
  <si>
    <t>This Scenario is very good.  I can't to make the decision. so, My decision is Neither fair nor unfair.</t>
  </si>
  <si>
    <t xml:space="preserve">It's crazy that a professional person would make a hire based on what a neighbor said. It's really racial profiling and not at all based on worker skills or experience. </t>
  </si>
  <si>
    <t>Race should not be a factor in hiring decisions.</t>
  </si>
  <si>
    <t xml:space="preserve">I think in this case Michael's  neighbor is not a good source of information about hiring decision. So this particular case has not evidence, just neighbor's feelings towards a group of people </t>
  </si>
  <si>
    <t>Since they were both equal in qualification, he had to choose with the only possible tiebreaker</t>
  </si>
  <si>
    <t>The decision was unfair because it was made based on the implicit racism expressed by his neighbor and not any factual evidence.</t>
  </si>
  <si>
    <t>It is never appropriate to discriminate against a person based on color, creed, sexuality etc. Ever.</t>
  </si>
  <si>
    <t>Well, it was based on some sort of evidence-based reasoning process rather than just a sentiment of not wanting to work with a White person.</t>
  </si>
  <si>
    <t>I thought Michael's hiring decision was unfair because he only had input from one neighbor and the input was not even their own experience. To generalize a race based on something that you heard is unfair.</t>
  </si>
  <si>
    <t>block employer and white employer in more opportunity for the knowledge development.</t>
  </si>
  <si>
    <t>Michael made a decision about a person because of someone else's opinion of completely different people. Makes no sense.</t>
  </si>
  <si>
    <t>The Black Michel is not satisfied her qualification and the Andrew's s satisfied education qualification and also having extracurricular activity so we hire Andrew's .</t>
  </si>
  <si>
    <t>His conversation included proof that white People gave issues a lot with things such as absenteeism, which is a good reason to not hire someone. It isnÃ¢Â€Â™t fair in a way because it is generalizing white people.</t>
  </si>
  <si>
    <t>to even the field</t>
  </si>
  <si>
    <t>His decision was based off of the uninformed opinions of one person and he excluded an applicant based on just that</t>
  </si>
  <si>
    <t>I really have no idea what the hiring decision was based upon. I don't know if the neighbor's input had anything to do with it.</t>
  </si>
  <si>
    <t xml:space="preserve">It overgeneralizes and does a disservice to the individual candidate(s). </t>
  </si>
  <si>
    <t>prefer not to answer.</t>
  </si>
  <si>
    <t>Andrews is a white employer he got fair decision of her job...</t>
  </si>
  <si>
    <t>It is Michael's choice to be comfortable in his business.</t>
  </si>
  <si>
    <t>the worker is not correct and the worker conversation is very bad and the employee is own neighbour.</t>
  </si>
  <si>
    <t>I really dont like white people at all despite having to act like I was unbiased in these situations but I feel like if they even remotely do this to black people, as privledged as white people are. Its a privledge being white and I just will fight the power until all these other white people stop fucking everything up. If you fuck something up as a white person it must be way worse than fucking things up as a black person.</t>
  </si>
  <si>
    <t>Oftentimes, favoritism occurs when a manager and an employee have developed a friendship beyond the workplace. Examples of favoritism in the workplace are when two coworkers worked together previously and have a shared history, or maybe they have bonded over common outside interests, like sports or music. The effects of favoritism in the workplace can become even worst when these friendships turn into potential harassment. Dr Carole Easton, chief executive of the Young WomenÃ¢Â€Â™s Trust, said: Ã¢Â€ÂœYoung womenÃ¢Â€Â™s treatment at work, pay and wellbeing are trailing far behind those of young men.</t>
  </si>
  <si>
    <t xml:space="preserve">andrew's choose the maximum of people work in balck peoples and then the interviwed in two members are more opportunities is balck man and then small opportunities are white man </t>
  </si>
  <si>
    <t>because he makes decision on one side and not both side</t>
  </si>
  <si>
    <t xml:space="preserve">Michael not even using his own experience or statistics about white workers seemed unfair to me. </t>
  </si>
  <si>
    <t>Everything should be equal for all races</t>
  </si>
  <si>
    <t xml:space="preserve">If you are basing hiring choices off some random conversation it doesn't matter if it's a black or white person doing the hiring, it's stupid. </t>
  </si>
  <si>
    <t>BLACK PEOPL ARE HARD WORKWER THEN WHITE PEOPLE,THEY WORK WITHOUT TIME MANAGEMENT</t>
  </si>
  <si>
    <t>I think that basing the hiring decision on a simple convo is unfair towards the candidate that hasn't be chosen for the preconception of some third person</t>
  </si>
  <si>
    <t>It is not fair because his neighbor just had a bad experience with a white worker and was stereotyping all white workers.</t>
  </si>
  <si>
    <t xml:space="preserve">The information Michael received could have been biased because of racism felt by the neighbor. I donÃ¢Â€Â™t think race should play a role in hiring decisions, the decisions should be determined by the persons merit. </t>
  </si>
  <si>
    <t>he can understand the blcak lives..so he gave a chance and talent matters</t>
  </si>
  <si>
    <t>I find it somehow unfair because Andrew decided to base his judgment on hearsays and not the actual happenings.The fact that white employees were not good in another organisation doesn not mean that the ones working for Andrew will be the same.The white workers in Andrew's farm deserve fair judgment without any form of prejudice.</t>
  </si>
  <si>
    <t>I think that you cannot base your opinion of one entire race on those of one person!</t>
  </si>
  <si>
    <t xml:space="preserve">Prefer not to answer </t>
  </si>
  <si>
    <t>NO ONE LIKE TO HAVE A PROBLEM CREATING EMPLOYEE.FROM THE RELIABLE SOURCES HE CAME TO KNOW THAT MANY WHITE WORKERS ARE NOT SINCERE ENOUGH.SO,HIS DECISION OF NOT HIRING A WHITE WORKER WAS FAIR.</t>
  </si>
  <si>
    <t>"Prefer not to answer</t>
  </si>
  <si>
    <t xml:space="preserve">it just be unfair to black employees to good for the white employees the not discus with each employees that must be un fair to all the employees </t>
  </si>
  <si>
    <t>Fair &lt; 0</t>
  </si>
  <si>
    <t>Fair = 0</t>
  </si>
  <si>
    <t>Fair &gt; 0</t>
  </si>
  <si>
    <t>Treatment</t>
  </si>
  <si>
    <t>TBm</t>
  </si>
  <si>
    <t>TBl</t>
  </si>
  <si>
    <t>TWm</t>
  </si>
  <si>
    <t>TWl</t>
  </si>
  <si>
    <t>SBm</t>
  </si>
  <si>
    <t>SBl</t>
  </si>
  <si>
    <t>SWm</t>
  </si>
  <si>
    <t>SWl</t>
  </si>
  <si>
    <t>COUNTS OF "PREFER NOT  TO ANSWER" by Treatment and Fairness Rating</t>
  </si>
  <si>
    <t>count</t>
  </si>
  <si>
    <t>denominator</t>
  </si>
  <si>
    <t>sum</t>
  </si>
  <si>
    <t>share</t>
  </si>
  <si>
    <t>Black Treatments only:</t>
  </si>
  <si>
    <t>White Treatments only:</t>
  </si>
  <si>
    <t>Results:</t>
  </si>
  <si>
    <t>Overall, people were much less willing to explain why discrimination was fair than why it was unfair.</t>
  </si>
  <si>
    <t xml:space="preserve">Compared  to discrimination against Black people, respondents were less willing to explain why discrmination against White people is unfair.  </t>
  </si>
  <si>
    <t xml:space="preserve">Compared  to discrimination against White people, respondents were less willing to explain why discrmination against Black people is fair.  </t>
  </si>
  <si>
    <t xml:space="preserve">Thus, explaining why discrimination is fair, and specifically  why discrimination against Black people is fair, is something respondents are less willing to do.  </t>
  </si>
  <si>
    <t xml:space="preserve">(This could be because it's harder to explain, or because it's less socially acceptable). </t>
  </si>
  <si>
    <t>Stated reasons for why discrimination is 'fair' or 'very fair'</t>
  </si>
  <si>
    <t>Anti-Black Discrimination:</t>
  </si>
  <si>
    <t>Taste-Based:</t>
  </si>
  <si>
    <t>Statistical:</t>
  </si>
  <si>
    <t>Anti-White Discrimination:</t>
  </si>
  <si>
    <t>copy</t>
  </si>
  <si>
    <t>employer rights</t>
  </si>
  <si>
    <t>business must thrive</t>
  </si>
  <si>
    <t>non sequitur</t>
  </si>
  <si>
    <t>unclassified</t>
  </si>
  <si>
    <t>not classified</t>
  </si>
  <si>
    <t>info quality</t>
  </si>
  <si>
    <t>non  sequitur</t>
  </si>
  <si>
    <t>employer  rights</t>
  </si>
  <si>
    <t>PK code</t>
  </si>
  <si>
    <t>TBm counts:</t>
  </si>
  <si>
    <t>business</t>
  </si>
  <si>
    <t>TBl counts:</t>
  </si>
  <si>
    <t>SBm counts:</t>
  </si>
  <si>
    <t>SBl counts:</t>
  </si>
  <si>
    <t>TWm counts:</t>
  </si>
  <si>
    <t>TWl counts:</t>
  </si>
  <si>
    <t>SWm counts:</t>
  </si>
  <si>
    <t>SWl counts:</t>
  </si>
  <si>
    <t>SUMMING UP:</t>
  </si>
  <si>
    <t>All Tastes:</t>
  </si>
  <si>
    <t>All Statistical:</t>
  </si>
  <si>
    <t>16 of 17 are in the customer discrim scenario</t>
  </si>
  <si>
    <t>5 of 8 are in the high-quality scenario</t>
  </si>
  <si>
    <t>more justifiable (TBm)</t>
  </si>
  <si>
    <t>less justifiable (TBl)</t>
  </si>
  <si>
    <t>more justifiable (TWm)</t>
  </si>
  <si>
    <t>less justifiable (SBl)</t>
  </si>
  <si>
    <t>more justifiable (SBm)</t>
  </si>
  <si>
    <t>less justifiable (TWl)</t>
  </si>
  <si>
    <t>more justifiable (SWm)</t>
  </si>
  <si>
    <t>less justifiable (SWl)</t>
  </si>
  <si>
    <t>Stated reasons for why discrimination is 'unfair' or 'very unfair'</t>
  </si>
  <si>
    <t>wrong to use race</t>
  </si>
  <si>
    <t>illegal</t>
  </si>
  <si>
    <t>racist</t>
  </si>
  <si>
    <t>bias</t>
  </si>
  <si>
    <t>poor info</t>
  </si>
  <si>
    <t>racism</t>
  </si>
  <si>
    <t>wrong  to use race</t>
  </si>
  <si>
    <t>prejudice</t>
  </si>
  <si>
    <t>Statistical</t>
  </si>
  <si>
    <t>neighbor could be racist</t>
  </si>
  <si>
    <t>customers are racist</t>
  </si>
  <si>
    <t>prefer  not</t>
  </si>
  <si>
    <t>wrong to use tastes</t>
  </si>
  <si>
    <t>wrong to use taste</t>
  </si>
  <si>
    <t>wrong  to use taste</t>
  </si>
  <si>
    <t>discrimination</t>
  </si>
  <si>
    <t>neighbor could be a racist</t>
  </si>
  <si>
    <t>for main</t>
  </si>
  <si>
    <t>point</t>
  </si>
  <si>
    <t>racists</t>
  </si>
  <si>
    <t>discriminatory</t>
  </si>
  <si>
    <t>discrimination/</t>
  </si>
  <si>
    <t xml:space="preserve">Black or  </t>
  </si>
  <si>
    <t>Disadvantage</t>
  </si>
  <si>
    <t>Black Disadvantage</t>
  </si>
  <si>
    <t>bigoted, bias</t>
  </si>
  <si>
    <t>Neighbor</t>
  </si>
  <si>
    <t xml:space="preserve">or other </t>
  </si>
  <si>
    <t>employers could</t>
  </si>
  <si>
    <t>be racist</t>
  </si>
  <si>
    <t>employers could be racist</t>
  </si>
  <si>
    <t>systemic racism</t>
  </si>
  <si>
    <t>stereotypes</t>
  </si>
  <si>
    <t>contains racist/</t>
  </si>
  <si>
    <t>racism/bigoted</t>
  </si>
  <si>
    <t>prejudice/bias/stereotype</t>
  </si>
  <si>
    <t>unlawful</t>
  </si>
  <si>
    <t>stereotype</t>
  </si>
  <si>
    <t>biased, discriminatory</t>
  </si>
  <si>
    <t>White Disadvantage</t>
  </si>
  <si>
    <t>racist customers</t>
  </si>
  <si>
    <t>neighbor could be biased</t>
  </si>
  <si>
    <t>racial profiling</t>
  </si>
  <si>
    <t>implicit racism</t>
  </si>
  <si>
    <t>poor  info</t>
  </si>
  <si>
    <t>Statistical Discrimination:</t>
  </si>
  <si>
    <t>stereotyping</t>
  </si>
  <si>
    <t>EOE laws</t>
  </si>
  <si>
    <t>opinion held by others</t>
  </si>
  <si>
    <t>All the counts are copied down here:</t>
  </si>
  <si>
    <t>Takeaways:</t>
  </si>
  <si>
    <t>The three most common explanations were:</t>
  </si>
  <si>
    <t>It is wrong to make hiring decisions based on a person's race.</t>
  </si>
  <si>
    <t>The information used to make the hiring decision was imprecise.</t>
  </si>
  <si>
    <t>number:</t>
  </si>
  <si>
    <t>"poor info" was used mostly  in the  statistical treatments</t>
  </si>
  <si>
    <t>"wrong to use race" was used mostly in the taste treatments</t>
  </si>
  <si>
    <t xml:space="preserve">but there was some overlap.  </t>
  </si>
  <si>
    <t xml:space="preserve">a word from the following list: </t>
  </si>
  <si>
    <t>racist, racism, bigot(ed), discrimination, prejudice(d),  bias(ed), stereotype(s)(ing)</t>
  </si>
  <si>
    <t>only  5 responses mentioned the fact that the discriminatee (whether Black or White)</t>
  </si>
  <si>
    <t xml:space="preserve">was from a disadvantaged group.  </t>
  </si>
  <si>
    <t>only 5 responses mentioned that the behavior might be illegal</t>
  </si>
  <si>
    <t>This was most common in the low quality  ("hearsay") treatment</t>
  </si>
  <si>
    <t xml:space="preserve">but also occurred in the high-quality  treatment. </t>
  </si>
  <si>
    <t>('the neighbour could be a racist')</t>
  </si>
  <si>
    <t>('the other employers could be racists.)</t>
  </si>
  <si>
    <t xml:space="preserve">In the Statistical treatments, 19 respondents indicated that the information used to </t>
  </si>
  <si>
    <t>usable</t>
  </si>
  <si>
    <t>answer</t>
  </si>
  <si>
    <t>no reason decipherable</t>
  </si>
  <si>
    <t>It is wrong to make hiring decisions based on tastes.</t>
  </si>
  <si>
    <t>was used in 62 of 175 interpretable responses (that said the action was unfair or very unfair)</t>
  </si>
  <si>
    <t xml:space="preserve">  make the decision could also reflect racism. </t>
  </si>
  <si>
    <t>Total:</t>
  </si>
  <si>
    <t xml:space="preserve">Total classifiable answers out of 211 respondents choosing -2 or -3 </t>
  </si>
  <si>
    <t xml:space="preserve">usable </t>
  </si>
  <si>
    <t xml:space="preserve">count: </t>
  </si>
  <si>
    <t># of "prefer not":</t>
  </si>
  <si>
    <t>(total usable)</t>
  </si>
  <si>
    <t>count usable</t>
  </si>
  <si>
    <t>count 'prefer not'</t>
  </si>
  <si>
    <t>Well, it was based on some sort of evidence-based reasoning process rather than just a sentiment of not wanting to work with a White person</t>
  </si>
  <si>
    <t>It shows that:</t>
  </si>
  <si>
    <t>"Non-response counts" counts the number of respondents who typed "prefer not to answer" (or similar), by treatment and fairness rating</t>
  </si>
  <si>
    <t xml:space="preserve">It shows how we manually assigned these responses to three common categories (leaving others as unclassified for various reasons) </t>
  </si>
  <si>
    <t>Then it counts the number of responses in these three categories:  that indicated:</t>
  </si>
  <si>
    <r>
      <t xml:space="preserve">-the </t>
    </r>
    <r>
      <rPr>
        <b/>
        <sz val="11"/>
        <color theme="1"/>
        <rFont val="Calibri"/>
        <family val="2"/>
        <scheme val="minor"/>
      </rPr>
      <t>business</t>
    </r>
    <r>
      <rPr>
        <sz val="11"/>
        <color theme="1"/>
        <rFont val="Calibri"/>
        <family val="2"/>
        <scheme val="minor"/>
      </rPr>
      <t xml:space="preserve"> must thrive</t>
    </r>
  </si>
  <si>
    <r>
      <t>-</t>
    </r>
    <r>
      <rPr>
        <b/>
        <sz val="11"/>
        <color theme="1"/>
        <rFont val="Calibri"/>
        <family val="2"/>
        <scheme val="minor"/>
      </rPr>
      <t>employer</t>
    </r>
    <r>
      <rPr>
        <sz val="11"/>
        <color theme="1"/>
        <rFont val="Calibri"/>
        <family val="2"/>
        <scheme val="minor"/>
      </rPr>
      <t xml:space="preserve"> decision </t>
    </r>
    <r>
      <rPr>
        <b/>
        <sz val="11"/>
        <color theme="1"/>
        <rFont val="Calibri"/>
        <family val="2"/>
        <scheme val="minor"/>
      </rPr>
      <t>rights</t>
    </r>
  </si>
  <si>
    <r>
      <t xml:space="preserve">-the decision was based on (good) </t>
    </r>
    <r>
      <rPr>
        <b/>
        <sz val="11"/>
        <color theme="1"/>
        <rFont val="Calibri"/>
        <family val="2"/>
        <scheme val="minor"/>
      </rPr>
      <t>information</t>
    </r>
  </si>
  <si>
    <t xml:space="preserve">Then it counts the number of responses in these three categories: </t>
  </si>
  <si>
    <r>
      <t xml:space="preserve">-it is wrong to base a hiring decision on </t>
    </r>
    <r>
      <rPr>
        <b/>
        <sz val="11"/>
        <color theme="1"/>
        <rFont val="Calibri"/>
        <family val="2"/>
        <scheme val="minor"/>
      </rPr>
      <t>race</t>
    </r>
  </si>
  <si>
    <r>
      <t xml:space="preserve">-it is wrong to base a hiring decision on </t>
    </r>
    <r>
      <rPr>
        <b/>
        <sz val="11"/>
        <color theme="1"/>
        <rFont val="Calibri"/>
        <family val="2"/>
        <scheme val="minor"/>
      </rPr>
      <t>tastes</t>
    </r>
  </si>
  <si>
    <r>
      <t xml:space="preserve">-the decision was based on (bad) </t>
    </r>
    <r>
      <rPr>
        <b/>
        <sz val="11"/>
        <color theme="1"/>
        <rFont val="Calibri"/>
        <family val="2"/>
        <scheme val="minor"/>
      </rPr>
      <t>information</t>
    </r>
  </si>
  <si>
    <r>
      <rPr>
        <b/>
        <sz val="11"/>
        <color theme="1"/>
        <rFont val="Calibri"/>
        <family val="2"/>
        <scheme val="minor"/>
      </rPr>
      <t>Sheets TBm - SWl</t>
    </r>
    <r>
      <rPr>
        <sz val="11"/>
        <color theme="1"/>
        <rFont val="Calibri"/>
        <family val="2"/>
        <scheme val="minor"/>
      </rPr>
      <t xml:space="preserve"> contain all the raw open text responses, separately by treatment (e.g. </t>
    </r>
    <r>
      <rPr>
        <b/>
        <sz val="11"/>
        <color theme="1"/>
        <rFont val="Calibri"/>
        <family val="2"/>
        <scheme val="minor"/>
      </rPr>
      <t>T</t>
    </r>
    <r>
      <rPr>
        <sz val="11"/>
        <color theme="1"/>
        <rFont val="Calibri"/>
        <family val="2"/>
        <scheme val="minor"/>
      </rPr>
      <t xml:space="preserve">astes, </t>
    </r>
    <r>
      <rPr>
        <b/>
        <sz val="11"/>
        <color theme="1"/>
        <rFont val="Calibri"/>
        <family val="2"/>
        <scheme val="minor"/>
      </rPr>
      <t>B</t>
    </r>
    <r>
      <rPr>
        <sz val="11"/>
        <color theme="1"/>
        <rFont val="Calibri"/>
        <family val="2"/>
        <scheme val="minor"/>
      </rPr>
      <t xml:space="preserve">lack, </t>
    </r>
    <r>
      <rPr>
        <b/>
        <sz val="11"/>
        <color theme="1"/>
        <rFont val="Calibri"/>
        <family val="2"/>
        <scheme val="minor"/>
      </rPr>
      <t>m</t>
    </r>
    <r>
      <rPr>
        <sz val="11"/>
        <color theme="1"/>
        <rFont val="Calibri"/>
        <family val="2"/>
        <scheme val="minor"/>
      </rPr>
      <t>ore-justifiable)</t>
    </r>
  </si>
  <si>
    <r>
      <rPr>
        <b/>
        <sz val="11"/>
        <color theme="1"/>
        <rFont val="Calibri"/>
        <family val="2"/>
        <scheme val="minor"/>
      </rPr>
      <t>"Reasons for +2 and +3"</t>
    </r>
    <r>
      <rPr>
        <sz val="11"/>
        <color theme="1"/>
        <rFont val="Calibri"/>
        <family val="2"/>
        <scheme val="minor"/>
      </rPr>
      <t xml:space="preserve"> collects all the respondents who said that discrimination was "fair" or "very fair" in the last scenario they encountered.</t>
    </r>
  </si>
  <si>
    <r>
      <rPr>
        <b/>
        <sz val="11"/>
        <color theme="1"/>
        <rFont val="Calibri"/>
        <family val="2"/>
        <scheme val="minor"/>
      </rPr>
      <t>"Reasons for -2 and -3"</t>
    </r>
    <r>
      <rPr>
        <sz val="11"/>
        <color theme="1"/>
        <rFont val="Calibri"/>
        <family val="2"/>
        <scheme val="minor"/>
      </rPr>
      <t xml:space="preserve"> collects all the respondents who said that discrimination was "unfair" or "very unfair" in the last scenario they encountered.</t>
    </r>
  </si>
  <si>
    <t>00README for when_is_discrimination_unfair_open_responses (public version)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</si>
</sst>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
  </numFmts>
  <fonts count="3" x14ac:knownFonts="1">
    <font>
      <sz val="11"/>
      <color theme="1"/>
      <name val="Calibri"/>
      <family val="2"/>
      <scheme val="minor"/>
    </font>
    <font>
      <b/>
      <sz val="11"/>
      <color theme="1"/>
      <name val="Calibri"/>
      <family val="2"/>
      <scheme val="minor"/>
    </font>
    <font>
      <i/>
      <sz val="11"/>
      <color theme="1"/>
      <name val="Calibri"/>
      <family val="2"/>
      <scheme val="minor"/>
    </font>
  </fonts>
  <fills count="12">
    <fill>
      <patternFill patternType="none"/>
    </fill>
    <fill>
      <patternFill patternType="gray125"/>
    </fill>
    <fill>
      <patternFill patternType="solid">
        <fgColor theme="9" tint="0.59999389629810485"/>
        <bgColor indexed="64"/>
      </patternFill>
    </fill>
    <fill>
      <patternFill patternType="solid">
        <fgColor theme="5" tint="0.59999389629810485"/>
        <bgColor indexed="64"/>
      </patternFill>
    </fill>
    <fill>
      <patternFill patternType="solid">
        <fgColor theme="8" tint="0.59999389629810485"/>
        <bgColor indexed="64"/>
      </patternFill>
    </fill>
    <fill>
      <patternFill patternType="solid">
        <fgColor theme="0"/>
        <bgColor indexed="64"/>
      </patternFill>
    </fill>
    <fill>
      <patternFill patternType="solid">
        <fgColor theme="4" tint="0.59999389629810485"/>
        <bgColor indexed="64"/>
      </patternFill>
    </fill>
    <fill>
      <patternFill patternType="solid">
        <fgColor them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0" tint="-4.9989318521683403E-2"/>
        <bgColor indexed="64"/>
      </patternFill>
    </fill>
    <fill>
      <patternFill patternType="solid">
        <fgColor theme="0" tint="-0.14999847407452621"/>
        <bgColor indexed="64"/>
      </patternFill>
    </fill>
  </fills>
  <borders count="3">
    <border>
      <left/>
      <right/>
      <top/>
      <bottom/>
      <diagonal/>
    </border>
    <border>
      <left/>
      <right/>
      <top/>
      <bottom style="thin">
        <color auto="1"/>
      </bottom>
      <diagonal/>
    </border>
    <border>
      <left/>
      <right/>
      <top/>
      <bottom style="double">
        <color auto="1"/>
      </bottom>
      <diagonal/>
    </border>
  </borders>
  <cellStyleXfs count="1">
    <xf numFmtId="0" fontId="0" fillId="0" borderId="0"/>
  </cellStyleXfs>
  <cellXfs count="25">
    <xf numFmtId="0" fontId="0" fillId="0" borderId="0" xfId="0"/>
    <xf numFmtId="0" fontId="0" fillId="0" borderId="0" xfId="0" applyAlignment="1">
      <alignment horizontal="center"/>
    </xf>
    <xf numFmtId="0" fontId="1" fillId="0" borderId="0" xfId="0" applyFont="1" applyAlignment="1">
      <alignment horizontal="center"/>
    </xf>
    <xf numFmtId="0" fontId="1" fillId="0" borderId="0" xfId="0" applyFont="1"/>
    <xf numFmtId="164" fontId="0" fillId="0" borderId="0" xfId="0" applyNumberFormat="1"/>
    <xf numFmtId="0" fontId="2" fillId="0" borderId="0" xfId="0" applyFont="1"/>
    <xf numFmtId="0" fontId="0" fillId="2" borderId="0" xfId="0" applyFill="1"/>
    <xf numFmtId="0" fontId="0" fillId="3" borderId="0" xfId="0" applyFill="1"/>
    <xf numFmtId="0" fontId="0" fillId="4" borderId="0" xfId="0" applyFill="1"/>
    <xf numFmtId="0" fontId="0" fillId="5" borderId="0" xfId="0" applyFill="1"/>
    <xf numFmtId="0" fontId="0" fillId="6" borderId="0" xfId="0" applyFill="1"/>
    <xf numFmtId="0" fontId="0" fillId="0" borderId="0" xfId="0" applyAlignment="1">
      <alignment wrapText="1"/>
    </xf>
    <xf numFmtId="0" fontId="0" fillId="7" borderId="0" xfId="0" applyFill="1"/>
    <xf numFmtId="0" fontId="0" fillId="8" borderId="0" xfId="0" applyFill="1"/>
    <xf numFmtId="0" fontId="0" fillId="9" borderId="0" xfId="0" applyFill="1"/>
    <xf numFmtId="0" fontId="0" fillId="10" borderId="0" xfId="0" applyFill="1"/>
    <xf numFmtId="0" fontId="0" fillId="11" borderId="0" xfId="0" applyFill="1"/>
    <xf numFmtId="0" fontId="0" fillId="0" borderId="1" xfId="0" applyBorder="1" applyAlignment="1">
      <alignment horizontal="center"/>
    </xf>
    <xf numFmtId="0" fontId="0" fillId="0" borderId="1" xfId="0" applyBorder="1"/>
    <xf numFmtId="0" fontId="0" fillId="0" borderId="2" xfId="0" applyBorder="1" applyAlignment="1">
      <alignment horizontal="center"/>
    </xf>
    <xf numFmtId="0" fontId="0" fillId="0" borderId="2" xfId="0" applyBorder="1"/>
    <xf numFmtId="0" fontId="1" fillId="2" borderId="0" xfId="0" applyFont="1" applyFill="1"/>
    <xf numFmtId="0" fontId="0" fillId="2" borderId="0" xfId="0" applyFill="1" applyAlignment="1">
      <alignment horizontal="center"/>
    </xf>
    <xf numFmtId="0" fontId="1" fillId="0" borderId="0" xfId="0" applyFont="1" applyAlignment="1">
      <alignment horizontal="center"/>
    </xf>
    <xf numFmtId="0" fontId="0" fillId="0" borderId="0" xfId="0" quotePrefix="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3"/>
  <sheetViews>
    <sheetView tabSelected="1" workbookViewId="0"/>
  </sheetViews>
  <sheetFormatPr defaultRowHeight="14.6" x14ac:dyDescent="0.4"/>
  <sheetData>
    <row r="1" spans="1:4" x14ac:dyDescent="0.4">
      <c r="A1" s="3" t="s">
        <v>741</v>
      </c>
    </row>
    <row r="3" spans="1:4" x14ac:dyDescent="0.4">
      <c r="A3" t="s">
        <v>738</v>
      </c>
    </row>
    <row r="5" spans="1:4" x14ac:dyDescent="0.4">
      <c r="A5" s="3" t="s">
        <v>728</v>
      </c>
    </row>
    <row r="6" spans="1:4" x14ac:dyDescent="0.4">
      <c r="B6" t="s">
        <v>727</v>
      </c>
    </row>
    <row r="7" spans="1:4" x14ac:dyDescent="0.4">
      <c r="B7" t="s">
        <v>601</v>
      </c>
    </row>
    <row r="8" spans="1:4" x14ac:dyDescent="0.4">
      <c r="B8" t="s">
        <v>602</v>
      </c>
    </row>
    <row r="9" spans="1:4" x14ac:dyDescent="0.4">
      <c r="B9" t="s">
        <v>603</v>
      </c>
    </row>
    <row r="11" spans="1:4" x14ac:dyDescent="0.4">
      <c r="A11" t="s">
        <v>739</v>
      </c>
    </row>
    <row r="12" spans="1:4" x14ac:dyDescent="0.4">
      <c r="B12" t="s">
        <v>729</v>
      </c>
    </row>
    <row r="13" spans="1:4" x14ac:dyDescent="0.4">
      <c r="B13" t="s">
        <v>734</v>
      </c>
    </row>
    <row r="14" spans="1:4" x14ac:dyDescent="0.4">
      <c r="D14" s="24" t="s">
        <v>731</v>
      </c>
    </row>
    <row r="15" spans="1:4" x14ac:dyDescent="0.4">
      <c r="D15" s="24" t="s">
        <v>732</v>
      </c>
    </row>
    <row r="16" spans="1:4" x14ac:dyDescent="0.4">
      <c r="D16" s="24" t="s">
        <v>733</v>
      </c>
    </row>
    <row r="18" spans="1:4" x14ac:dyDescent="0.4">
      <c r="A18" t="s">
        <v>740</v>
      </c>
    </row>
    <row r="19" spans="1:4" x14ac:dyDescent="0.4">
      <c r="B19" t="s">
        <v>729</v>
      </c>
    </row>
    <row r="20" spans="1:4" x14ac:dyDescent="0.4">
      <c r="B20" t="s">
        <v>730</v>
      </c>
    </row>
    <row r="21" spans="1:4" x14ac:dyDescent="0.4">
      <c r="D21" s="24" t="s">
        <v>735</v>
      </c>
    </row>
    <row r="22" spans="1:4" x14ac:dyDescent="0.4">
      <c r="D22" s="24" t="s">
        <v>736</v>
      </c>
    </row>
    <row r="23" spans="1:4" x14ac:dyDescent="0.4">
      <c r="D23" s="24" t="s">
        <v>737</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8"/>
  <sheetViews>
    <sheetView workbookViewId="0">
      <selection activeCell="C1" sqref="C1:H1048576"/>
    </sheetView>
  </sheetViews>
  <sheetFormatPr defaultRowHeight="14.6" x14ac:dyDescent="0.4"/>
  <cols>
    <col min="2" max="2" width="9.23046875" customWidth="1"/>
    <col min="4" max="5" width="0" hidden="1" customWidth="1"/>
  </cols>
  <sheetData>
    <row r="1" spans="1:5" x14ac:dyDescent="0.4">
      <c r="A1" s="2" t="s">
        <v>2</v>
      </c>
      <c r="B1" s="3" t="s">
        <v>0</v>
      </c>
      <c r="C1" s="3" t="s">
        <v>1</v>
      </c>
      <c r="D1" t="s">
        <v>2</v>
      </c>
      <c r="E1" t="s">
        <v>3</v>
      </c>
    </row>
    <row r="2" spans="1:5" x14ac:dyDescent="0.4">
      <c r="A2" s="1">
        <v>-3</v>
      </c>
      <c r="B2">
        <v>14826</v>
      </c>
      <c r="C2" t="s">
        <v>25</v>
      </c>
      <c r="D2">
        <v>-3</v>
      </c>
      <c r="E2" t="s">
        <v>26</v>
      </c>
    </row>
    <row r="3" spans="1:5" x14ac:dyDescent="0.4">
      <c r="A3" s="1">
        <v>-3</v>
      </c>
      <c r="B3">
        <v>15554</v>
      </c>
      <c r="C3" t="s">
        <v>32</v>
      </c>
      <c r="D3">
        <v>-3</v>
      </c>
      <c r="E3" t="s">
        <v>26</v>
      </c>
    </row>
    <row r="4" spans="1:5" x14ac:dyDescent="0.4">
      <c r="A4" s="1">
        <v>-3</v>
      </c>
      <c r="B4">
        <v>17926</v>
      </c>
      <c r="C4" t="s">
        <v>36</v>
      </c>
      <c r="D4">
        <v>-3</v>
      </c>
      <c r="E4" t="s">
        <v>26</v>
      </c>
    </row>
    <row r="5" spans="1:5" x14ac:dyDescent="0.4">
      <c r="A5" s="1">
        <v>-3</v>
      </c>
      <c r="B5">
        <v>25075</v>
      </c>
      <c r="C5" t="s">
        <v>43</v>
      </c>
      <c r="D5">
        <v>-3</v>
      </c>
      <c r="E5" t="s">
        <v>26</v>
      </c>
    </row>
    <row r="6" spans="1:5" x14ac:dyDescent="0.4">
      <c r="A6" s="1">
        <v>-3</v>
      </c>
      <c r="B6">
        <v>30253</v>
      </c>
      <c r="C6" t="s">
        <v>48</v>
      </c>
      <c r="D6">
        <v>-3</v>
      </c>
      <c r="E6" t="s">
        <v>26</v>
      </c>
    </row>
    <row r="7" spans="1:5" x14ac:dyDescent="0.4">
      <c r="A7" s="1">
        <v>-3</v>
      </c>
      <c r="B7">
        <v>35053</v>
      </c>
      <c r="C7" t="s">
        <v>58</v>
      </c>
      <c r="D7">
        <v>-3</v>
      </c>
      <c r="E7" t="s">
        <v>26</v>
      </c>
    </row>
    <row r="8" spans="1:5" x14ac:dyDescent="0.4">
      <c r="A8" s="1">
        <v>-3</v>
      </c>
      <c r="B8">
        <v>42523</v>
      </c>
      <c r="C8" t="s">
        <v>67</v>
      </c>
      <c r="D8">
        <v>-3</v>
      </c>
      <c r="E8" t="s">
        <v>26</v>
      </c>
    </row>
    <row r="9" spans="1:5" x14ac:dyDescent="0.4">
      <c r="A9" s="1">
        <v>-3</v>
      </c>
      <c r="B9">
        <v>56420</v>
      </c>
      <c r="C9" t="s">
        <v>76</v>
      </c>
      <c r="D9">
        <v>-3</v>
      </c>
      <c r="E9" t="s">
        <v>26</v>
      </c>
    </row>
    <row r="10" spans="1:5" x14ac:dyDescent="0.4">
      <c r="A10" s="1">
        <v>-3</v>
      </c>
      <c r="B10">
        <v>65147</v>
      </c>
      <c r="C10" t="s">
        <v>83</v>
      </c>
      <c r="D10">
        <v>-3</v>
      </c>
      <c r="E10" t="s">
        <v>26</v>
      </c>
    </row>
    <row r="11" spans="1:5" x14ac:dyDescent="0.4">
      <c r="A11" s="1">
        <v>-3</v>
      </c>
      <c r="B11">
        <v>74087</v>
      </c>
      <c r="C11" t="s">
        <v>88</v>
      </c>
      <c r="D11">
        <v>-3</v>
      </c>
      <c r="E11" t="s">
        <v>26</v>
      </c>
    </row>
    <row r="12" spans="1:5" x14ac:dyDescent="0.4">
      <c r="A12" s="1">
        <v>-3</v>
      </c>
      <c r="B12">
        <v>82308</v>
      </c>
      <c r="C12" t="s">
        <v>94</v>
      </c>
      <c r="D12">
        <v>-3</v>
      </c>
      <c r="E12" t="s">
        <v>26</v>
      </c>
    </row>
    <row r="13" spans="1:5" x14ac:dyDescent="0.4">
      <c r="A13" s="1">
        <v>-3</v>
      </c>
      <c r="B13">
        <v>86850</v>
      </c>
      <c r="C13" t="s">
        <v>99</v>
      </c>
      <c r="D13">
        <v>-3</v>
      </c>
      <c r="E13" t="s">
        <v>26</v>
      </c>
    </row>
    <row r="14" spans="1:5" x14ac:dyDescent="0.4">
      <c r="A14" s="1">
        <v>-3</v>
      </c>
      <c r="B14">
        <v>92416</v>
      </c>
      <c r="C14" t="s">
        <v>105</v>
      </c>
      <c r="D14">
        <v>-3</v>
      </c>
      <c r="E14" t="s">
        <v>26</v>
      </c>
    </row>
    <row r="15" spans="1:5" x14ac:dyDescent="0.4">
      <c r="A15" s="1">
        <v>-3</v>
      </c>
      <c r="B15">
        <v>97261</v>
      </c>
      <c r="C15" t="s">
        <v>113</v>
      </c>
      <c r="D15">
        <v>-3</v>
      </c>
      <c r="E15" t="s">
        <v>26</v>
      </c>
    </row>
    <row r="16" spans="1:5" x14ac:dyDescent="0.4">
      <c r="A16" s="1">
        <v>-3</v>
      </c>
      <c r="B16">
        <v>99585</v>
      </c>
      <c r="C16" t="s">
        <v>114</v>
      </c>
      <c r="D16">
        <v>-3</v>
      </c>
      <c r="E16" t="s">
        <v>26</v>
      </c>
    </row>
    <row r="17" spans="1:5" x14ac:dyDescent="0.4">
      <c r="A17" s="1">
        <v>-2</v>
      </c>
      <c r="B17">
        <v>10656</v>
      </c>
      <c r="C17" t="s">
        <v>10</v>
      </c>
      <c r="D17">
        <v>-2</v>
      </c>
      <c r="E17" t="s">
        <v>11</v>
      </c>
    </row>
    <row r="18" spans="1:5" x14ac:dyDescent="0.4">
      <c r="A18" s="1">
        <v>-2</v>
      </c>
      <c r="B18">
        <v>15279</v>
      </c>
      <c r="C18" t="s">
        <v>30</v>
      </c>
      <c r="D18">
        <v>-2</v>
      </c>
      <c r="E18" t="s">
        <v>11</v>
      </c>
    </row>
    <row r="19" spans="1:5" x14ac:dyDescent="0.4">
      <c r="A19" s="1">
        <v>-2</v>
      </c>
      <c r="B19">
        <v>28566</v>
      </c>
      <c r="C19" t="s">
        <v>44</v>
      </c>
      <c r="D19">
        <v>-2</v>
      </c>
      <c r="E19" t="s">
        <v>11</v>
      </c>
    </row>
    <row r="20" spans="1:5" x14ac:dyDescent="0.4">
      <c r="A20" s="1">
        <v>-2</v>
      </c>
      <c r="B20">
        <v>39669</v>
      </c>
      <c r="C20" t="s">
        <v>62</v>
      </c>
      <c r="D20">
        <v>-2</v>
      </c>
      <c r="E20" t="s">
        <v>11</v>
      </c>
    </row>
    <row r="21" spans="1:5" x14ac:dyDescent="0.4">
      <c r="A21" s="1">
        <v>-2</v>
      </c>
      <c r="B21">
        <v>47691</v>
      </c>
      <c r="C21" t="s">
        <v>69</v>
      </c>
      <c r="D21">
        <v>-2</v>
      </c>
      <c r="E21" t="s">
        <v>11</v>
      </c>
    </row>
    <row r="22" spans="1:5" x14ac:dyDescent="0.4">
      <c r="A22" s="1">
        <v>-2</v>
      </c>
      <c r="B22">
        <v>65799</v>
      </c>
      <c r="C22" t="s">
        <v>53</v>
      </c>
      <c r="D22">
        <v>-2</v>
      </c>
      <c r="E22" t="s">
        <v>11</v>
      </c>
    </row>
    <row r="23" spans="1:5" x14ac:dyDescent="0.4">
      <c r="A23" s="1">
        <v>-2</v>
      </c>
      <c r="B23">
        <v>67644</v>
      </c>
      <c r="C23" t="s">
        <v>84</v>
      </c>
      <c r="D23">
        <v>-2</v>
      </c>
      <c r="E23" t="s">
        <v>11</v>
      </c>
    </row>
    <row r="24" spans="1:5" x14ac:dyDescent="0.4">
      <c r="A24" s="1">
        <v>-2</v>
      </c>
      <c r="B24">
        <v>73746</v>
      </c>
      <c r="C24" t="s">
        <v>86</v>
      </c>
      <c r="D24">
        <v>-2</v>
      </c>
      <c r="E24" t="s">
        <v>11</v>
      </c>
    </row>
    <row r="25" spans="1:5" x14ac:dyDescent="0.4">
      <c r="A25" s="1">
        <v>-2</v>
      </c>
      <c r="B25">
        <v>74182</v>
      </c>
      <c r="C25" t="s">
        <v>89</v>
      </c>
      <c r="D25">
        <v>-2</v>
      </c>
      <c r="E25" t="s">
        <v>11</v>
      </c>
    </row>
    <row r="26" spans="1:5" x14ac:dyDescent="0.4">
      <c r="A26" s="1">
        <v>-2</v>
      </c>
      <c r="B26">
        <v>86653</v>
      </c>
      <c r="C26" t="s">
        <v>98</v>
      </c>
      <c r="D26">
        <v>-2</v>
      </c>
      <c r="E26" t="s">
        <v>11</v>
      </c>
    </row>
    <row r="27" spans="1:5" x14ac:dyDescent="0.4">
      <c r="A27" s="1">
        <v>-1</v>
      </c>
      <c r="B27">
        <v>12337</v>
      </c>
      <c r="C27" t="s">
        <v>15</v>
      </c>
      <c r="D27">
        <v>-1</v>
      </c>
      <c r="E27" t="s">
        <v>16</v>
      </c>
    </row>
    <row r="28" spans="1:5" x14ac:dyDescent="0.4">
      <c r="A28" s="1">
        <v>-1</v>
      </c>
      <c r="B28">
        <v>15498</v>
      </c>
      <c r="C28" t="s">
        <v>31</v>
      </c>
      <c r="D28">
        <v>-1</v>
      </c>
      <c r="E28" t="s">
        <v>16</v>
      </c>
    </row>
    <row r="29" spans="1:5" x14ac:dyDescent="0.4">
      <c r="A29" s="1">
        <v>-1</v>
      </c>
      <c r="B29">
        <v>19702</v>
      </c>
      <c r="C29" t="s">
        <v>37</v>
      </c>
      <c r="D29">
        <v>-1</v>
      </c>
      <c r="E29" t="s">
        <v>16</v>
      </c>
    </row>
    <row r="30" spans="1:5" x14ac:dyDescent="0.4">
      <c r="A30" s="1">
        <v>-1</v>
      </c>
      <c r="B30">
        <v>29567</v>
      </c>
      <c r="C30" t="s">
        <v>47</v>
      </c>
      <c r="D30">
        <v>-1</v>
      </c>
      <c r="E30" t="s">
        <v>16</v>
      </c>
    </row>
    <row r="31" spans="1:5" x14ac:dyDescent="0.4">
      <c r="A31" s="1">
        <v>-1</v>
      </c>
      <c r="B31">
        <v>31234</v>
      </c>
      <c r="C31" t="s">
        <v>51</v>
      </c>
      <c r="D31">
        <v>-1</v>
      </c>
      <c r="E31" t="s">
        <v>16</v>
      </c>
    </row>
    <row r="32" spans="1:5" x14ac:dyDescent="0.4">
      <c r="A32" s="1">
        <v>-1</v>
      </c>
      <c r="B32">
        <v>37378</v>
      </c>
      <c r="C32" t="s">
        <v>59</v>
      </c>
      <c r="D32">
        <v>-1</v>
      </c>
      <c r="E32" t="s">
        <v>16</v>
      </c>
    </row>
    <row r="33" spans="1:5" x14ac:dyDescent="0.4">
      <c r="A33" s="1">
        <v>-1</v>
      </c>
      <c r="B33">
        <v>40026</v>
      </c>
      <c r="C33" t="s">
        <v>64</v>
      </c>
      <c r="D33">
        <v>-1</v>
      </c>
      <c r="E33" t="s">
        <v>16</v>
      </c>
    </row>
    <row r="34" spans="1:5" x14ac:dyDescent="0.4">
      <c r="A34" s="1">
        <v>-1</v>
      </c>
      <c r="B34">
        <v>48875</v>
      </c>
      <c r="C34" t="s">
        <v>70</v>
      </c>
      <c r="D34">
        <v>-1</v>
      </c>
      <c r="E34" t="s">
        <v>16</v>
      </c>
    </row>
    <row r="35" spans="1:5" x14ac:dyDescent="0.4">
      <c r="A35" s="1">
        <v>-1</v>
      </c>
      <c r="B35">
        <v>49694</v>
      </c>
      <c r="C35" t="s">
        <v>71</v>
      </c>
      <c r="D35">
        <v>-1</v>
      </c>
      <c r="E35" t="s">
        <v>16</v>
      </c>
    </row>
    <row r="36" spans="1:5" x14ac:dyDescent="0.4">
      <c r="A36" s="1">
        <v>-1</v>
      </c>
      <c r="B36">
        <v>52612</v>
      </c>
      <c r="C36" t="s">
        <v>20</v>
      </c>
      <c r="D36">
        <v>-1</v>
      </c>
      <c r="E36" t="s">
        <v>16</v>
      </c>
    </row>
    <row r="37" spans="1:5" x14ac:dyDescent="0.4">
      <c r="A37" s="1">
        <v>-1</v>
      </c>
      <c r="B37">
        <v>53778</v>
      </c>
      <c r="C37" t="s">
        <v>73</v>
      </c>
      <c r="D37">
        <v>-1</v>
      </c>
      <c r="E37" t="s">
        <v>16</v>
      </c>
    </row>
    <row r="38" spans="1:5" x14ac:dyDescent="0.4">
      <c r="A38" s="1">
        <v>-1</v>
      </c>
      <c r="B38">
        <v>62034</v>
      </c>
      <c r="C38" t="s">
        <v>80</v>
      </c>
      <c r="D38">
        <v>-1</v>
      </c>
      <c r="E38" t="s">
        <v>16</v>
      </c>
    </row>
    <row r="39" spans="1:5" x14ac:dyDescent="0.4">
      <c r="A39" s="1">
        <v>-1</v>
      </c>
      <c r="B39">
        <v>76011</v>
      </c>
      <c r="C39" t="s">
        <v>92</v>
      </c>
      <c r="D39">
        <v>-1</v>
      </c>
      <c r="E39" t="s">
        <v>16</v>
      </c>
    </row>
    <row r="40" spans="1:5" x14ac:dyDescent="0.4">
      <c r="A40" s="1">
        <v>-1</v>
      </c>
      <c r="B40">
        <v>78757</v>
      </c>
      <c r="C40" t="s">
        <v>20</v>
      </c>
      <c r="D40">
        <v>-1</v>
      </c>
      <c r="E40" t="s">
        <v>16</v>
      </c>
    </row>
    <row r="41" spans="1:5" x14ac:dyDescent="0.4">
      <c r="A41" s="1">
        <v>-1</v>
      </c>
      <c r="B41">
        <v>85448</v>
      </c>
      <c r="C41" t="s">
        <v>96</v>
      </c>
      <c r="D41">
        <v>-1</v>
      </c>
      <c r="E41" t="s">
        <v>16</v>
      </c>
    </row>
    <row r="42" spans="1:5" x14ac:dyDescent="0.4">
      <c r="A42" s="1">
        <v>-1</v>
      </c>
      <c r="B42">
        <v>87340</v>
      </c>
      <c r="C42" t="s">
        <v>100</v>
      </c>
      <c r="D42">
        <v>-1</v>
      </c>
      <c r="E42" t="s">
        <v>16</v>
      </c>
    </row>
    <row r="43" spans="1:5" x14ac:dyDescent="0.4">
      <c r="A43" s="1">
        <v>-1</v>
      </c>
      <c r="B43">
        <v>90237</v>
      </c>
      <c r="C43" t="s">
        <v>102</v>
      </c>
      <c r="D43">
        <v>-1</v>
      </c>
      <c r="E43" t="s">
        <v>16</v>
      </c>
    </row>
    <row r="44" spans="1:5" x14ac:dyDescent="0.4">
      <c r="A44" s="1">
        <v>-1</v>
      </c>
      <c r="B44">
        <v>99678</v>
      </c>
      <c r="C44" t="s">
        <v>115</v>
      </c>
      <c r="D44">
        <v>-1</v>
      </c>
      <c r="E44" t="s">
        <v>16</v>
      </c>
    </row>
    <row r="45" spans="1:5" x14ac:dyDescent="0.4">
      <c r="A45" s="1"/>
    </row>
    <row r="46" spans="1:5" x14ac:dyDescent="0.4">
      <c r="A46" s="1">
        <v>0</v>
      </c>
      <c r="B46">
        <v>13221</v>
      </c>
      <c r="C46" t="s">
        <v>20</v>
      </c>
      <c r="D46">
        <v>0</v>
      </c>
      <c r="E46" t="s">
        <v>21</v>
      </c>
    </row>
    <row r="47" spans="1:5" x14ac:dyDescent="0.4">
      <c r="A47" s="1">
        <v>0</v>
      </c>
      <c r="B47">
        <v>29507</v>
      </c>
      <c r="C47" t="s">
        <v>45</v>
      </c>
      <c r="D47">
        <v>0</v>
      </c>
      <c r="E47" t="s">
        <v>21</v>
      </c>
    </row>
    <row r="48" spans="1:5" x14ac:dyDescent="0.4">
      <c r="A48" s="1">
        <v>0</v>
      </c>
      <c r="B48">
        <v>31309</v>
      </c>
      <c r="C48" t="s">
        <v>52</v>
      </c>
      <c r="D48">
        <v>0</v>
      </c>
      <c r="E48" t="s">
        <v>21</v>
      </c>
    </row>
    <row r="49" spans="1:5" x14ac:dyDescent="0.4">
      <c r="A49" s="1">
        <v>0</v>
      </c>
      <c r="B49">
        <v>51015</v>
      </c>
      <c r="C49" t="s">
        <v>72</v>
      </c>
      <c r="D49">
        <v>0</v>
      </c>
      <c r="E49" t="s">
        <v>21</v>
      </c>
    </row>
    <row r="50" spans="1:5" x14ac:dyDescent="0.4">
      <c r="A50" s="1">
        <v>0</v>
      </c>
      <c r="B50">
        <v>54699</v>
      </c>
      <c r="C50" t="s">
        <v>55</v>
      </c>
      <c r="D50">
        <v>0</v>
      </c>
      <c r="E50" t="s">
        <v>21</v>
      </c>
    </row>
    <row r="51" spans="1:5" x14ac:dyDescent="0.4">
      <c r="A51" s="1">
        <v>0</v>
      </c>
      <c r="B51">
        <v>58986</v>
      </c>
      <c r="C51" t="s">
        <v>53</v>
      </c>
      <c r="D51">
        <v>0</v>
      </c>
      <c r="E51" t="s">
        <v>21</v>
      </c>
    </row>
    <row r="52" spans="1:5" x14ac:dyDescent="0.4">
      <c r="A52" s="1">
        <v>0</v>
      </c>
      <c r="B52">
        <v>61304</v>
      </c>
      <c r="C52" t="s">
        <v>79</v>
      </c>
      <c r="D52">
        <v>0</v>
      </c>
      <c r="E52" t="s">
        <v>21</v>
      </c>
    </row>
    <row r="53" spans="1:5" x14ac:dyDescent="0.4">
      <c r="A53" s="1">
        <v>0</v>
      </c>
      <c r="B53">
        <v>92707</v>
      </c>
      <c r="C53" t="s">
        <v>106</v>
      </c>
      <c r="D53">
        <v>0</v>
      </c>
      <c r="E53" t="s">
        <v>21</v>
      </c>
    </row>
    <row r="54" spans="1:5" x14ac:dyDescent="0.4">
      <c r="A54" s="1">
        <v>0</v>
      </c>
      <c r="B54">
        <v>97890</v>
      </c>
      <c r="C54" t="s">
        <v>20</v>
      </c>
      <c r="D54">
        <v>0</v>
      </c>
      <c r="E54" t="s">
        <v>21</v>
      </c>
    </row>
    <row r="55" spans="1:5" x14ac:dyDescent="0.4">
      <c r="A55" s="1"/>
    </row>
    <row r="56" spans="1:5" x14ac:dyDescent="0.4">
      <c r="A56" s="1">
        <v>1</v>
      </c>
      <c r="B56">
        <v>15163</v>
      </c>
      <c r="C56" t="s">
        <v>28</v>
      </c>
      <c r="D56">
        <v>1</v>
      </c>
      <c r="E56" t="s">
        <v>29</v>
      </c>
    </row>
    <row r="57" spans="1:5" x14ac:dyDescent="0.4">
      <c r="A57" s="1">
        <v>1</v>
      </c>
      <c r="B57">
        <v>15603</v>
      </c>
      <c r="C57" t="s">
        <v>34</v>
      </c>
      <c r="D57">
        <v>1</v>
      </c>
      <c r="E57" t="s">
        <v>29</v>
      </c>
    </row>
    <row r="58" spans="1:5" x14ac:dyDescent="0.4">
      <c r="A58" s="1">
        <v>1</v>
      </c>
      <c r="B58">
        <v>23016</v>
      </c>
      <c r="C58" t="s">
        <v>38</v>
      </c>
      <c r="D58">
        <v>1</v>
      </c>
      <c r="E58" t="s">
        <v>29</v>
      </c>
    </row>
    <row r="59" spans="1:5" x14ac:dyDescent="0.4">
      <c r="A59" s="1">
        <v>1</v>
      </c>
      <c r="B59">
        <v>57290</v>
      </c>
      <c r="C59" t="s">
        <v>20</v>
      </c>
      <c r="D59">
        <v>1</v>
      </c>
      <c r="E59" t="s">
        <v>29</v>
      </c>
    </row>
    <row r="60" spans="1:5" x14ac:dyDescent="0.4">
      <c r="A60" s="1">
        <v>1</v>
      </c>
      <c r="B60">
        <v>59471</v>
      </c>
      <c r="C60" t="s">
        <v>20</v>
      </c>
      <c r="D60">
        <v>1</v>
      </c>
      <c r="E60" t="s">
        <v>29</v>
      </c>
    </row>
    <row r="61" spans="1:5" x14ac:dyDescent="0.4">
      <c r="A61" s="1">
        <v>1</v>
      </c>
      <c r="B61">
        <v>71106</v>
      </c>
      <c r="C61" t="s">
        <v>85</v>
      </c>
      <c r="D61">
        <v>1</v>
      </c>
      <c r="E61" t="s">
        <v>29</v>
      </c>
    </row>
    <row r="62" spans="1:5" x14ac:dyDescent="0.4">
      <c r="A62" s="1">
        <v>1</v>
      </c>
      <c r="B62">
        <v>74302</v>
      </c>
      <c r="C62" t="s">
        <v>90</v>
      </c>
      <c r="D62">
        <v>1</v>
      </c>
      <c r="E62" t="s">
        <v>29</v>
      </c>
    </row>
    <row r="63" spans="1:5" x14ac:dyDescent="0.4">
      <c r="A63" s="1">
        <v>1</v>
      </c>
      <c r="B63">
        <v>80049</v>
      </c>
      <c r="C63" t="s">
        <v>93</v>
      </c>
      <c r="D63">
        <v>1</v>
      </c>
      <c r="E63" t="s">
        <v>29</v>
      </c>
    </row>
    <row r="64" spans="1:5" x14ac:dyDescent="0.4">
      <c r="A64" s="1">
        <v>1</v>
      </c>
      <c r="B64">
        <v>81846</v>
      </c>
      <c r="C64" t="s">
        <v>53</v>
      </c>
      <c r="D64">
        <v>1</v>
      </c>
      <c r="E64" t="s">
        <v>29</v>
      </c>
    </row>
    <row r="65" spans="1:5" x14ac:dyDescent="0.4">
      <c r="A65" s="1">
        <v>1</v>
      </c>
      <c r="B65">
        <v>81925</v>
      </c>
      <c r="C65" t="s">
        <v>20</v>
      </c>
      <c r="D65">
        <v>1</v>
      </c>
      <c r="E65" t="s">
        <v>29</v>
      </c>
    </row>
    <row r="66" spans="1:5" x14ac:dyDescent="0.4">
      <c r="A66" s="1">
        <v>1</v>
      </c>
      <c r="B66">
        <v>82986</v>
      </c>
      <c r="C66" t="s">
        <v>20</v>
      </c>
      <c r="D66">
        <v>1</v>
      </c>
      <c r="E66" t="s">
        <v>29</v>
      </c>
    </row>
    <row r="67" spans="1:5" x14ac:dyDescent="0.4">
      <c r="A67" s="1">
        <v>1</v>
      </c>
      <c r="B67">
        <v>89388</v>
      </c>
      <c r="C67" t="s">
        <v>101</v>
      </c>
      <c r="D67">
        <v>1</v>
      </c>
      <c r="E67" t="s">
        <v>29</v>
      </c>
    </row>
    <row r="68" spans="1:5" x14ac:dyDescent="0.4">
      <c r="A68" s="1">
        <v>1</v>
      </c>
      <c r="B68">
        <v>93598</v>
      </c>
      <c r="C68" t="s">
        <v>108</v>
      </c>
      <c r="D68">
        <v>1</v>
      </c>
      <c r="E68" t="s">
        <v>29</v>
      </c>
    </row>
    <row r="69" spans="1:5" x14ac:dyDescent="0.4">
      <c r="A69" s="1">
        <v>1</v>
      </c>
      <c r="B69">
        <v>95606</v>
      </c>
      <c r="C69" t="s">
        <v>110</v>
      </c>
      <c r="D69">
        <v>1</v>
      </c>
      <c r="E69" t="s">
        <v>29</v>
      </c>
    </row>
    <row r="70" spans="1:5" x14ac:dyDescent="0.4">
      <c r="A70" s="1">
        <v>1</v>
      </c>
      <c r="B70">
        <v>95621</v>
      </c>
      <c r="C70" t="s">
        <v>111</v>
      </c>
      <c r="D70">
        <v>1</v>
      </c>
      <c r="E70" t="s">
        <v>29</v>
      </c>
    </row>
    <row r="71" spans="1:5" x14ac:dyDescent="0.4">
      <c r="A71" s="1">
        <v>1</v>
      </c>
      <c r="B71">
        <v>96436</v>
      </c>
      <c r="C71" t="s">
        <v>112</v>
      </c>
      <c r="D71">
        <v>1</v>
      </c>
      <c r="E71" t="s">
        <v>29</v>
      </c>
    </row>
    <row r="72" spans="1:5" x14ac:dyDescent="0.4">
      <c r="A72" s="1">
        <v>1</v>
      </c>
      <c r="B72">
        <v>97949</v>
      </c>
      <c r="C72" t="s">
        <v>20</v>
      </c>
      <c r="D72">
        <v>1</v>
      </c>
      <c r="E72" t="s">
        <v>29</v>
      </c>
    </row>
    <row r="73" spans="1:5" x14ac:dyDescent="0.4">
      <c r="A73" s="1">
        <v>1</v>
      </c>
      <c r="B73">
        <v>99977</v>
      </c>
      <c r="C73" t="s">
        <v>116</v>
      </c>
      <c r="D73">
        <v>1</v>
      </c>
      <c r="E73" t="s">
        <v>29</v>
      </c>
    </row>
    <row r="74" spans="1:5" x14ac:dyDescent="0.4">
      <c r="A74" s="1">
        <v>2</v>
      </c>
      <c r="B74">
        <v>23469</v>
      </c>
      <c r="C74" t="s">
        <v>40</v>
      </c>
      <c r="D74">
        <v>2</v>
      </c>
      <c r="E74" t="s">
        <v>2</v>
      </c>
    </row>
    <row r="75" spans="1:5" x14ac:dyDescent="0.4">
      <c r="A75" s="1">
        <v>2</v>
      </c>
      <c r="B75">
        <v>31818</v>
      </c>
      <c r="C75" t="s">
        <v>55</v>
      </c>
      <c r="D75">
        <v>2</v>
      </c>
      <c r="E75" t="s">
        <v>2</v>
      </c>
    </row>
    <row r="76" spans="1:5" x14ac:dyDescent="0.4">
      <c r="A76" s="1">
        <v>2</v>
      </c>
      <c r="B76">
        <v>34439</v>
      </c>
      <c r="C76" t="s">
        <v>56</v>
      </c>
      <c r="D76">
        <v>2</v>
      </c>
      <c r="E76" t="s">
        <v>2</v>
      </c>
    </row>
    <row r="77" spans="1:5" x14ac:dyDescent="0.4">
      <c r="A77" s="1">
        <v>2</v>
      </c>
      <c r="B77">
        <v>37428</v>
      </c>
      <c r="C77" t="s">
        <v>60</v>
      </c>
      <c r="D77">
        <v>2</v>
      </c>
      <c r="E77" t="s">
        <v>2</v>
      </c>
    </row>
    <row r="78" spans="1:5" x14ac:dyDescent="0.4">
      <c r="A78" s="1">
        <v>2</v>
      </c>
      <c r="B78">
        <v>40679</v>
      </c>
      <c r="C78" t="s">
        <v>65</v>
      </c>
      <c r="D78">
        <v>2</v>
      </c>
      <c r="E78" t="s">
        <v>2</v>
      </c>
    </row>
    <row r="79" spans="1:5" x14ac:dyDescent="0.4">
      <c r="A79" s="1">
        <v>2</v>
      </c>
      <c r="B79">
        <v>42215</v>
      </c>
      <c r="C79" t="s">
        <v>66</v>
      </c>
      <c r="D79">
        <v>2</v>
      </c>
      <c r="E79" t="s">
        <v>2</v>
      </c>
    </row>
    <row r="80" spans="1:5" x14ac:dyDescent="0.4">
      <c r="A80" s="1">
        <v>2</v>
      </c>
      <c r="B80">
        <v>43620</v>
      </c>
      <c r="C80" t="s">
        <v>68</v>
      </c>
      <c r="D80">
        <v>2</v>
      </c>
      <c r="E80" t="s">
        <v>2</v>
      </c>
    </row>
    <row r="81" spans="1:5" x14ac:dyDescent="0.4">
      <c r="A81" s="1">
        <v>2</v>
      </c>
      <c r="B81">
        <v>56160</v>
      </c>
      <c r="C81" t="s">
        <v>75</v>
      </c>
      <c r="D81">
        <v>2</v>
      </c>
      <c r="E81" t="s">
        <v>2</v>
      </c>
    </row>
    <row r="82" spans="1:5" x14ac:dyDescent="0.4">
      <c r="A82" s="1">
        <v>2</v>
      </c>
      <c r="B82">
        <v>57384</v>
      </c>
      <c r="C82" t="s">
        <v>77</v>
      </c>
      <c r="D82">
        <v>2</v>
      </c>
      <c r="E82" t="s">
        <v>2</v>
      </c>
    </row>
    <row r="83" spans="1:5" x14ac:dyDescent="0.4">
      <c r="A83" s="1">
        <v>2</v>
      </c>
      <c r="B83">
        <v>64742</v>
      </c>
      <c r="C83" t="s">
        <v>81</v>
      </c>
      <c r="D83">
        <v>2</v>
      </c>
      <c r="E83" t="s">
        <v>2</v>
      </c>
    </row>
    <row r="84" spans="1:5" x14ac:dyDescent="0.4">
      <c r="A84" s="1">
        <v>2</v>
      </c>
      <c r="B84">
        <v>74811</v>
      </c>
      <c r="C84" t="s">
        <v>91</v>
      </c>
      <c r="D84">
        <v>2</v>
      </c>
      <c r="E84" t="s">
        <v>2</v>
      </c>
    </row>
    <row r="85" spans="1:5" x14ac:dyDescent="0.4">
      <c r="A85" s="1">
        <v>2</v>
      </c>
      <c r="B85">
        <v>78041</v>
      </c>
      <c r="C85" t="s">
        <v>20</v>
      </c>
      <c r="D85">
        <v>2</v>
      </c>
      <c r="E85" t="s">
        <v>2</v>
      </c>
    </row>
    <row r="86" spans="1:5" x14ac:dyDescent="0.4">
      <c r="A86" s="1">
        <v>2</v>
      </c>
      <c r="B86">
        <v>90847</v>
      </c>
      <c r="C86" t="s">
        <v>103</v>
      </c>
      <c r="D86">
        <v>2</v>
      </c>
      <c r="E86" t="s">
        <v>2</v>
      </c>
    </row>
    <row r="87" spans="1:5" x14ac:dyDescent="0.4">
      <c r="A87" s="1">
        <v>2</v>
      </c>
      <c r="B87">
        <v>91485</v>
      </c>
      <c r="C87" t="s">
        <v>20</v>
      </c>
      <c r="D87">
        <v>2</v>
      </c>
      <c r="E87" t="s">
        <v>2</v>
      </c>
    </row>
    <row r="88" spans="1:5" x14ac:dyDescent="0.4">
      <c r="A88" s="1">
        <v>2</v>
      </c>
      <c r="B88">
        <v>93582</v>
      </c>
      <c r="C88" t="s">
        <v>107</v>
      </c>
      <c r="D88">
        <v>2</v>
      </c>
      <c r="E88" t="s">
        <v>2</v>
      </c>
    </row>
    <row r="89" spans="1:5" x14ac:dyDescent="0.4">
      <c r="A89" s="1">
        <v>2</v>
      </c>
      <c r="B89">
        <v>94981</v>
      </c>
      <c r="C89" t="s">
        <v>109</v>
      </c>
      <c r="D89">
        <v>2</v>
      </c>
      <c r="E89" t="s">
        <v>2</v>
      </c>
    </row>
    <row r="90" spans="1:5" x14ac:dyDescent="0.4">
      <c r="A90" s="1">
        <v>3</v>
      </c>
      <c r="B90">
        <v>31391</v>
      </c>
      <c r="C90" t="s">
        <v>53</v>
      </c>
      <c r="D90">
        <v>3</v>
      </c>
      <c r="E90" t="s">
        <v>54</v>
      </c>
    </row>
    <row r="91" spans="1:5" x14ac:dyDescent="0.4">
      <c r="A91" s="1">
        <v>3</v>
      </c>
      <c r="B91">
        <v>34458</v>
      </c>
      <c r="C91" t="s">
        <v>20</v>
      </c>
      <c r="D91">
        <v>3</v>
      </c>
      <c r="E91" t="s">
        <v>54</v>
      </c>
    </row>
    <row r="92" spans="1:5" x14ac:dyDescent="0.4">
      <c r="A92" s="1">
        <v>3</v>
      </c>
      <c r="B92">
        <v>38288</v>
      </c>
      <c r="C92" t="s">
        <v>61</v>
      </c>
      <c r="D92">
        <v>3</v>
      </c>
      <c r="E92" t="s">
        <v>54</v>
      </c>
    </row>
    <row r="93" spans="1:5" x14ac:dyDescent="0.4">
      <c r="A93" s="1">
        <v>3</v>
      </c>
      <c r="B93">
        <v>39816</v>
      </c>
      <c r="C93" t="s">
        <v>63</v>
      </c>
      <c r="D93">
        <v>3</v>
      </c>
      <c r="E93" t="s">
        <v>54</v>
      </c>
    </row>
    <row r="94" spans="1:5" x14ac:dyDescent="0.4">
      <c r="A94" s="1">
        <v>3</v>
      </c>
      <c r="B94">
        <v>44919</v>
      </c>
      <c r="C94" t="s">
        <v>20</v>
      </c>
      <c r="D94">
        <v>3</v>
      </c>
      <c r="E94" t="s">
        <v>54</v>
      </c>
    </row>
    <row r="95" spans="1:5" x14ac:dyDescent="0.4">
      <c r="A95" s="1">
        <v>3</v>
      </c>
      <c r="B95">
        <v>68694</v>
      </c>
      <c r="C95" t="s">
        <v>53</v>
      </c>
      <c r="D95">
        <v>3</v>
      </c>
      <c r="E95" t="s">
        <v>54</v>
      </c>
    </row>
    <row r="96" spans="1:5" x14ac:dyDescent="0.4">
      <c r="A96" s="1">
        <v>3</v>
      </c>
      <c r="B96">
        <v>73816</v>
      </c>
      <c r="C96" t="s">
        <v>87</v>
      </c>
      <c r="D96">
        <v>3</v>
      </c>
      <c r="E96" t="s">
        <v>54</v>
      </c>
    </row>
    <row r="97" spans="1:5" x14ac:dyDescent="0.4">
      <c r="A97" s="1">
        <v>3</v>
      </c>
      <c r="B97">
        <v>85200</v>
      </c>
      <c r="C97" t="s">
        <v>95</v>
      </c>
      <c r="D97">
        <v>3</v>
      </c>
      <c r="E97" t="s">
        <v>54</v>
      </c>
    </row>
    <row r="98" spans="1:5" x14ac:dyDescent="0.4">
      <c r="A98" s="1">
        <v>3</v>
      </c>
      <c r="B98">
        <v>85585</v>
      </c>
      <c r="C98" t="s">
        <v>97</v>
      </c>
      <c r="D98">
        <v>3</v>
      </c>
      <c r="E98" t="s">
        <v>54</v>
      </c>
    </row>
  </sheetData>
  <sortState ref="B2:K98">
    <sortCondition ref="D2:D98"/>
  </sortState>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5"/>
  <sheetViews>
    <sheetView workbookViewId="0">
      <selection activeCell="C30" sqref="C1:H1048576"/>
    </sheetView>
  </sheetViews>
  <sheetFormatPr defaultRowHeight="14.6" x14ac:dyDescent="0.4"/>
  <cols>
    <col min="1" max="1" width="8.69140625" style="1"/>
    <col min="2" max="2" width="9.23046875" customWidth="1"/>
    <col min="4" max="5" width="0" hidden="1" customWidth="1"/>
  </cols>
  <sheetData>
    <row r="1" spans="1:5" x14ac:dyDescent="0.4">
      <c r="A1" s="2" t="s">
        <v>2</v>
      </c>
      <c r="B1" s="3" t="s">
        <v>0</v>
      </c>
      <c r="C1" s="3" t="s">
        <v>1</v>
      </c>
      <c r="D1" t="s">
        <v>2</v>
      </c>
      <c r="E1" t="s">
        <v>3</v>
      </c>
    </row>
    <row r="2" spans="1:5" x14ac:dyDescent="0.4">
      <c r="A2" s="1">
        <v>-3</v>
      </c>
      <c r="B2">
        <v>10123</v>
      </c>
      <c r="C2" t="s">
        <v>117</v>
      </c>
      <c r="D2">
        <v>-3</v>
      </c>
      <c r="E2" t="s">
        <v>26</v>
      </c>
    </row>
    <row r="3" spans="1:5" x14ac:dyDescent="0.4">
      <c r="A3" s="1">
        <v>-3</v>
      </c>
      <c r="B3">
        <v>12938</v>
      </c>
      <c r="C3" t="s">
        <v>119</v>
      </c>
      <c r="D3">
        <v>-3</v>
      </c>
      <c r="E3" t="s">
        <v>26</v>
      </c>
    </row>
    <row r="4" spans="1:5" x14ac:dyDescent="0.4">
      <c r="A4" s="1">
        <v>-3</v>
      </c>
      <c r="B4">
        <v>14855</v>
      </c>
      <c r="C4" t="s">
        <v>123</v>
      </c>
      <c r="D4">
        <v>-3</v>
      </c>
      <c r="E4" t="s">
        <v>26</v>
      </c>
    </row>
    <row r="5" spans="1:5" x14ac:dyDescent="0.4">
      <c r="A5" s="1">
        <v>-3</v>
      </c>
      <c r="B5">
        <v>34218</v>
      </c>
      <c r="C5" t="s">
        <v>131</v>
      </c>
      <c r="D5">
        <v>-3</v>
      </c>
      <c r="E5" t="s">
        <v>26</v>
      </c>
    </row>
    <row r="6" spans="1:5" x14ac:dyDescent="0.4">
      <c r="A6" s="1">
        <v>-3</v>
      </c>
      <c r="B6">
        <v>34497</v>
      </c>
      <c r="C6" t="s">
        <v>132</v>
      </c>
      <c r="D6">
        <v>-3</v>
      </c>
      <c r="E6" t="s">
        <v>26</v>
      </c>
    </row>
    <row r="7" spans="1:5" x14ac:dyDescent="0.4">
      <c r="A7" s="1">
        <v>-3</v>
      </c>
      <c r="B7">
        <v>36071</v>
      </c>
      <c r="C7" t="s">
        <v>133</v>
      </c>
      <c r="D7">
        <v>-3</v>
      </c>
      <c r="E7" t="s">
        <v>26</v>
      </c>
    </row>
    <row r="8" spans="1:5" x14ac:dyDescent="0.4">
      <c r="A8" s="1">
        <v>-3</v>
      </c>
      <c r="B8">
        <v>39970</v>
      </c>
      <c r="C8" t="s">
        <v>136</v>
      </c>
      <c r="D8">
        <v>-3</v>
      </c>
      <c r="E8" t="s">
        <v>26</v>
      </c>
    </row>
    <row r="9" spans="1:5" x14ac:dyDescent="0.4">
      <c r="A9" s="1">
        <v>-3</v>
      </c>
      <c r="B9">
        <v>42038</v>
      </c>
      <c r="C9" t="s">
        <v>137</v>
      </c>
      <c r="D9">
        <v>-3</v>
      </c>
      <c r="E9" t="s">
        <v>26</v>
      </c>
    </row>
    <row r="10" spans="1:5" x14ac:dyDescent="0.4">
      <c r="A10" s="1">
        <v>-3</v>
      </c>
      <c r="B10">
        <v>46460</v>
      </c>
      <c r="C10" t="s">
        <v>140</v>
      </c>
      <c r="D10">
        <v>-3</v>
      </c>
      <c r="E10" t="s">
        <v>26</v>
      </c>
    </row>
    <row r="11" spans="1:5" x14ac:dyDescent="0.4">
      <c r="A11" s="1">
        <v>-3</v>
      </c>
      <c r="B11">
        <v>48219</v>
      </c>
      <c r="C11" t="s">
        <v>141</v>
      </c>
      <c r="D11">
        <v>-3</v>
      </c>
      <c r="E11" t="s">
        <v>26</v>
      </c>
    </row>
    <row r="12" spans="1:5" x14ac:dyDescent="0.4">
      <c r="A12" s="1">
        <v>-3</v>
      </c>
      <c r="B12">
        <v>59922</v>
      </c>
      <c r="C12" t="s">
        <v>147</v>
      </c>
      <c r="D12">
        <v>-3</v>
      </c>
      <c r="E12" t="s">
        <v>26</v>
      </c>
    </row>
    <row r="13" spans="1:5" x14ac:dyDescent="0.4">
      <c r="A13" s="1">
        <v>-3</v>
      </c>
      <c r="B13">
        <v>67858</v>
      </c>
      <c r="C13" t="s">
        <v>153</v>
      </c>
      <c r="D13">
        <v>-3</v>
      </c>
      <c r="E13" t="s">
        <v>26</v>
      </c>
    </row>
    <row r="14" spans="1:5" x14ac:dyDescent="0.4">
      <c r="A14" s="1">
        <v>-3</v>
      </c>
      <c r="B14">
        <v>68179</v>
      </c>
      <c r="C14" t="s">
        <v>155</v>
      </c>
      <c r="D14">
        <v>-3</v>
      </c>
      <c r="E14" t="s">
        <v>26</v>
      </c>
    </row>
    <row r="15" spans="1:5" x14ac:dyDescent="0.4">
      <c r="A15" s="1">
        <v>-3</v>
      </c>
      <c r="B15">
        <v>69542</v>
      </c>
      <c r="C15" t="s">
        <v>156</v>
      </c>
      <c r="D15">
        <v>-3</v>
      </c>
      <c r="E15" t="s">
        <v>26</v>
      </c>
    </row>
    <row r="16" spans="1:5" x14ac:dyDescent="0.4">
      <c r="A16" s="1">
        <v>-3</v>
      </c>
      <c r="B16">
        <v>77461</v>
      </c>
      <c r="C16" t="s">
        <v>160</v>
      </c>
      <c r="D16">
        <v>-3</v>
      </c>
      <c r="E16" t="s">
        <v>26</v>
      </c>
    </row>
    <row r="17" spans="1:5" x14ac:dyDescent="0.4">
      <c r="A17" s="1">
        <v>-3</v>
      </c>
      <c r="B17">
        <v>78319</v>
      </c>
      <c r="C17" t="s">
        <v>162</v>
      </c>
      <c r="D17">
        <v>-3</v>
      </c>
      <c r="E17" t="s">
        <v>26</v>
      </c>
    </row>
    <row r="18" spans="1:5" x14ac:dyDescent="0.4">
      <c r="A18" s="1">
        <v>-3</v>
      </c>
      <c r="B18">
        <v>79704</v>
      </c>
      <c r="C18" t="s">
        <v>165</v>
      </c>
      <c r="D18">
        <v>-3</v>
      </c>
      <c r="E18" t="s">
        <v>26</v>
      </c>
    </row>
    <row r="19" spans="1:5" x14ac:dyDescent="0.4">
      <c r="A19" s="1">
        <v>-3</v>
      </c>
      <c r="B19">
        <v>89984</v>
      </c>
      <c r="C19" t="s">
        <v>171</v>
      </c>
      <c r="D19">
        <v>-3</v>
      </c>
      <c r="E19" t="s">
        <v>26</v>
      </c>
    </row>
    <row r="20" spans="1:5" x14ac:dyDescent="0.4">
      <c r="A20" s="1">
        <v>-3</v>
      </c>
      <c r="B20">
        <v>90802</v>
      </c>
      <c r="C20" t="s">
        <v>172</v>
      </c>
      <c r="D20">
        <v>-3</v>
      </c>
      <c r="E20" t="s">
        <v>26</v>
      </c>
    </row>
    <row r="21" spans="1:5" x14ac:dyDescent="0.4">
      <c r="A21" s="1">
        <v>-2</v>
      </c>
      <c r="B21">
        <v>10793</v>
      </c>
      <c r="C21" t="s">
        <v>118</v>
      </c>
      <c r="D21">
        <v>-2</v>
      </c>
      <c r="E21" t="s">
        <v>11</v>
      </c>
    </row>
    <row r="22" spans="1:5" x14ac:dyDescent="0.4">
      <c r="A22" s="1">
        <v>-2</v>
      </c>
      <c r="B22">
        <v>24926</v>
      </c>
      <c r="C22" t="s">
        <v>125</v>
      </c>
      <c r="D22">
        <v>-2</v>
      </c>
      <c r="E22" t="s">
        <v>11</v>
      </c>
    </row>
    <row r="23" spans="1:5" x14ac:dyDescent="0.4">
      <c r="A23" s="1">
        <v>-2</v>
      </c>
      <c r="B23">
        <v>31424</v>
      </c>
      <c r="C23" t="s">
        <v>130</v>
      </c>
      <c r="D23">
        <v>-2</v>
      </c>
      <c r="E23" t="s">
        <v>11</v>
      </c>
    </row>
    <row r="24" spans="1:5" x14ac:dyDescent="0.4">
      <c r="A24" s="1">
        <v>-2</v>
      </c>
      <c r="B24">
        <v>39110</v>
      </c>
      <c r="C24" t="s">
        <v>134</v>
      </c>
      <c r="D24">
        <v>-2</v>
      </c>
      <c r="E24" t="s">
        <v>11</v>
      </c>
    </row>
    <row r="25" spans="1:5" x14ac:dyDescent="0.4">
      <c r="A25" s="1">
        <v>-2</v>
      </c>
      <c r="B25">
        <v>39405</v>
      </c>
      <c r="C25" t="s">
        <v>135</v>
      </c>
      <c r="D25">
        <v>-2</v>
      </c>
      <c r="E25" t="s">
        <v>11</v>
      </c>
    </row>
    <row r="26" spans="1:5" x14ac:dyDescent="0.4">
      <c r="A26" s="1">
        <v>-2</v>
      </c>
      <c r="B26">
        <v>43171</v>
      </c>
      <c r="C26" t="s">
        <v>139</v>
      </c>
      <c r="D26">
        <v>-2</v>
      </c>
      <c r="E26" t="s">
        <v>11</v>
      </c>
    </row>
    <row r="27" spans="1:5" x14ac:dyDescent="0.4">
      <c r="A27" s="1">
        <v>-2</v>
      </c>
      <c r="B27">
        <v>61670</v>
      </c>
      <c r="C27" t="s">
        <v>148</v>
      </c>
      <c r="D27">
        <v>-2</v>
      </c>
      <c r="E27" t="s">
        <v>11</v>
      </c>
    </row>
    <row r="28" spans="1:5" x14ac:dyDescent="0.4">
      <c r="A28" s="1">
        <v>-2</v>
      </c>
      <c r="B28">
        <v>68134</v>
      </c>
      <c r="C28" t="s">
        <v>154</v>
      </c>
      <c r="D28">
        <v>-2</v>
      </c>
      <c r="E28" t="s">
        <v>11</v>
      </c>
    </row>
    <row r="29" spans="1:5" x14ac:dyDescent="0.4">
      <c r="A29" s="1">
        <v>-2</v>
      </c>
      <c r="B29">
        <v>70607</v>
      </c>
      <c r="C29" t="s">
        <v>158</v>
      </c>
      <c r="D29">
        <v>-2</v>
      </c>
      <c r="E29" t="s">
        <v>11</v>
      </c>
    </row>
    <row r="30" spans="1:5" x14ac:dyDescent="0.4">
      <c r="A30" s="1">
        <v>-2</v>
      </c>
      <c r="B30">
        <v>79181</v>
      </c>
      <c r="C30" t="s">
        <v>163</v>
      </c>
      <c r="D30">
        <v>-2</v>
      </c>
      <c r="E30" t="s">
        <v>11</v>
      </c>
    </row>
    <row r="31" spans="1:5" x14ac:dyDescent="0.4">
      <c r="A31" s="1">
        <v>-2</v>
      </c>
      <c r="B31">
        <v>89282</v>
      </c>
      <c r="C31" t="s">
        <v>169</v>
      </c>
      <c r="D31">
        <v>-2</v>
      </c>
      <c r="E31" t="s">
        <v>11</v>
      </c>
    </row>
    <row r="32" spans="1:5" x14ac:dyDescent="0.4">
      <c r="A32" s="1">
        <v>-2</v>
      </c>
      <c r="B32">
        <v>93776</v>
      </c>
      <c r="C32" t="s">
        <v>174</v>
      </c>
      <c r="D32">
        <v>-2</v>
      </c>
      <c r="E32" t="s">
        <v>11</v>
      </c>
    </row>
    <row r="33" spans="1:5" x14ac:dyDescent="0.4">
      <c r="A33" s="1">
        <v>-2</v>
      </c>
      <c r="B33">
        <v>95563</v>
      </c>
      <c r="C33" t="s">
        <v>175</v>
      </c>
      <c r="D33">
        <v>-2</v>
      </c>
      <c r="E33" t="s">
        <v>11</v>
      </c>
    </row>
    <row r="34" spans="1:5" x14ac:dyDescent="0.4">
      <c r="A34" s="1">
        <v>-1</v>
      </c>
      <c r="B34">
        <v>58060</v>
      </c>
      <c r="C34" t="s">
        <v>146</v>
      </c>
      <c r="D34">
        <v>-1</v>
      </c>
      <c r="E34" t="s">
        <v>16</v>
      </c>
    </row>
    <row r="35" spans="1:5" x14ac:dyDescent="0.4">
      <c r="A35" s="1">
        <v>-1</v>
      </c>
      <c r="B35">
        <v>65901</v>
      </c>
      <c r="C35" t="s">
        <v>151</v>
      </c>
      <c r="D35">
        <v>-1</v>
      </c>
      <c r="E35" t="s">
        <v>16</v>
      </c>
    </row>
    <row r="36" spans="1:5" x14ac:dyDescent="0.4">
      <c r="A36" s="1">
        <v>-1</v>
      </c>
      <c r="B36">
        <v>68132</v>
      </c>
      <c r="C36" t="s">
        <v>20</v>
      </c>
      <c r="D36">
        <v>-1</v>
      </c>
      <c r="E36" t="s">
        <v>16</v>
      </c>
    </row>
    <row r="37" spans="1:5" x14ac:dyDescent="0.4">
      <c r="A37" s="1">
        <v>-1</v>
      </c>
      <c r="B37">
        <v>92207</v>
      </c>
      <c r="C37" t="s">
        <v>173</v>
      </c>
      <c r="D37">
        <v>-1</v>
      </c>
      <c r="E37" t="s">
        <v>16</v>
      </c>
    </row>
    <row r="38" spans="1:5" x14ac:dyDescent="0.4">
      <c r="A38" s="1">
        <v>-1</v>
      </c>
      <c r="B38">
        <v>95733</v>
      </c>
      <c r="C38" t="s">
        <v>176</v>
      </c>
      <c r="D38">
        <v>-1</v>
      </c>
      <c r="E38" t="s">
        <v>16</v>
      </c>
    </row>
    <row r="40" spans="1:5" x14ac:dyDescent="0.4">
      <c r="A40" s="1">
        <v>0</v>
      </c>
      <c r="B40">
        <v>13832</v>
      </c>
      <c r="C40" t="s">
        <v>120</v>
      </c>
      <c r="D40">
        <v>0</v>
      </c>
      <c r="E40" t="s">
        <v>21</v>
      </c>
    </row>
    <row r="41" spans="1:5" x14ac:dyDescent="0.4">
      <c r="A41" s="1">
        <v>0</v>
      </c>
      <c r="B41">
        <v>14765</v>
      </c>
      <c r="C41" t="s">
        <v>122</v>
      </c>
      <c r="D41">
        <v>0</v>
      </c>
      <c r="E41" t="s">
        <v>21</v>
      </c>
    </row>
    <row r="42" spans="1:5" x14ac:dyDescent="0.4">
      <c r="A42" s="1">
        <v>0</v>
      </c>
      <c r="B42">
        <v>15504</v>
      </c>
      <c r="C42" t="s">
        <v>20</v>
      </c>
      <c r="D42">
        <v>0</v>
      </c>
      <c r="E42" t="s">
        <v>21</v>
      </c>
    </row>
    <row r="43" spans="1:5" x14ac:dyDescent="0.4">
      <c r="A43" s="1">
        <v>0</v>
      </c>
      <c r="B43">
        <v>57532</v>
      </c>
      <c r="C43" t="s">
        <v>20</v>
      </c>
      <c r="D43">
        <v>0</v>
      </c>
      <c r="E43" t="s">
        <v>21</v>
      </c>
    </row>
    <row r="44" spans="1:5" x14ac:dyDescent="0.4">
      <c r="A44" s="1">
        <v>0</v>
      </c>
      <c r="B44">
        <v>60020</v>
      </c>
      <c r="C44" t="s">
        <v>53</v>
      </c>
      <c r="D44">
        <v>0</v>
      </c>
      <c r="E44" t="s">
        <v>21</v>
      </c>
    </row>
    <row r="45" spans="1:5" x14ac:dyDescent="0.4">
      <c r="A45" s="1">
        <v>0</v>
      </c>
      <c r="B45">
        <v>82297</v>
      </c>
      <c r="C45" t="s">
        <v>166</v>
      </c>
      <c r="D45">
        <v>0</v>
      </c>
      <c r="E45" t="s">
        <v>21</v>
      </c>
    </row>
    <row r="46" spans="1:5" x14ac:dyDescent="0.4">
      <c r="A46" s="1">
        <v>0</v>
      </c>
      <c r="B46">
        <v>83999</v>
      </c>
      <c r="C46" t="s">
        <v>167</v>
      </c>
      <c r="D46">
        <v>0</v>
      </c>
      <c r="E46" t="s">
        <v>21</v>
      </c>
    </row>
    <row r="47" spans="1:5" x14ac:dyDescent="0.4">
      <c r="A47" s="1">
        <v>0</v>
      </c>
      <c r="B47">
        <v>84129</v>
      </c>
      <c r="C47" t="s">
        <v>168</v>
      </c>
      <c r="D47">
        <v>0</v>
      </c>
      <c r="E47" t="s">
        <v>21</v>
      </c>
    </row>
    <row r="49" spans="1:5" x14ac:dyDescent="0.4">
      <c r="A49" s="1">
        <v>1</v>
      </c>
      <c r="B49">
        <v>14541</v>
      </c>
      <c r="C49" t="s">
        <v>121</v>
      </c>
      <c r="D49">
        <v>1</v>
      </c>
      <c r="E49" t="s">
        <v>29</v>
      </c>
    </row>
    <row r="50" spans="1:5" x14ac:dyDescent="0.4">
      <c r="A50" s="1">
        <v>1</v>
      </c>
      <c r="B50">
        <v>30247</v>
      </c>
      <c r="C50" t="s">
        <v>128</v>
      </c>
      <c r="D50">
        <v>1</v>
      </c>
      <c r="E50" t="s">
        <v>29</v>
      </c>
    </row>
    <row r="51" spans="1:5" x14ac:dyDescent="0.4">
      <c r="A51" s="1">
        <v>1</v>
      </c>
      <c r="B51">
        <v>31164</v>
      </c>
      <c r="C51" t="s">
        <v>20</v>
      </c>
      <c r="D51">
        <v>1</v>
      </c>
      <c r="E51" t="s">
        <v>29</v>
      </c>
    </row>
    <row r="52" spans="1:5" x14ac:dyDescent="0.4">
      <c r="A52" s="1">
        <v>1</v>
      </c>
      <c r="B52">
        <v>31172</v>
      </c>
      <c r="C52" t="s">
        <v>129</v>
      </c>
      <c r="D52">
        <v>1</v>
      </c>
      <c r="E52" t="s">
        <v>29</v>
      </c>
    </row>
    <row r="53" spans="1:5" x14ac:dyDescent="0.4">
      <c r="A53" s="1">
        <v>1</v>
      </c>
      <c r="B53">
        <v>45698</v>
      </c>
      <c r="C53" t="s">
        <v>53</v>
      </c>
      <c r="D53">
        <v>1</v>
      </c>
      <c r="E53" t="s">
        <v>29</v>
      </c>
    </row>
    <row r="54" spans="1:5" x14ac:dyDescent="0.4">
      <c r="A54" s="1">
        <v>1</v>
      </c>
      <c r="B54">
        <v>47628</v>
      </c>
      <c r="C54" t="s">
        <v>20</v>
      </c>
      <c r="D54">
        <v>1</v>
      </c>
      <c r="E54" t="s">
        <v>29</v>
      </c>
    </row>
    <row r="55" spans="1:5" x14ac:dyDescent="0.4">
      <c r="A55" s="1">
        <v>1</v>
      </c>
      <c r="B55">
        <v>57315</v>
      </c>
      <c r="C55" t="s">
        <v>143</v>
      </c>
      <c r="D55">
        <v>1</v>
      </c>
      <c r="E55" t="s">
        <v>29</v>
      </c>
    </row>
    <row r="56" spans="1:5" x14ac:dyDescent="0.4">
      <c r="A56" s="1">
        <v>1</v>
      </c>
      <c r="B56">
        <v>57498</v>
      </c>
      <c r="C56" t="s">
        <v>144</v>
      </c>
      <c r="D56">
        <v>1</v>
      </c>
      <c r="E56" t="s">
        <v>29</v>
      </c>
    </row>
    <row r="57" spans="1:5" x14ac:dyDescent="0.4">
      <c r="A57" s="1">
        <v>1</v>
      </c>
      <c r="B57">
        <v>57799</v>
      </c>
      <c r="C57" t="s">
        <v>145</v>
      </c>
      <c r="D57">
        <v>1</v>
      </c>
      <c r="E57" t="s">
        <v>29</v>
      </c>
    </row>
    <row r="58" spans="1:5" x14ac:dyDescent="0.4">
      <c r="A58" s="1">
        <v>1</v>
      </c>
      <c r="B58">
        <v>61428</v>
      </c>
      <c r="C58" t="s">
        <v>53</v>
      </c>
      <c r="D58">
        <v>1</v>
      </c>
      <c r="E58" t="s">
        <v>29</v>
      </c>
    </row>
    <row r="59" spans="1:5" x14ac:dyDescent="0.4">
      <c r="A59" s="1">
        <v>1</v>
      </c>
      <c r="B59">
        <v>67044</v>
      </c>
      <c r="C59" t="s">
        <v>152</v>
      </c>
      <c r="D59">
        <v>1</v>
      </c>
      <c r="E59" t="s">
        <v>29</v>
      </c>
    </row>
    <row r="60" spans="1:5" x14ac:dyDescent="0.4">
      <c r="A60" s="1">
        <v>1</v>
      </c>
      <c r="B60">
        <v>69759</v>
      </c>
      <c r="C60" t="s">
        <v>157</v>
      </c>
      <c r="D60">
        <v>1</v>
      </c>
      <c r="E60" t="s">
        <v>29</v>
      </c>
    </row>
    <row r="61" spans="1:5" x14ac:dyDescent="0.4">
      <c r="A61" s="1">
        <v>1</v>
      </c>
      <c r="B61">
        <v>77612</v>
      </c>
      <c r="C61" t="s">
        <v>161</v>
      </c>
      <c r="D61">
        <v>1</v>
      </c>
      <c r="E61" t="s">
        <v>29</v>
      </c>
    </row>
    <row r="62" spans="1:5" x14ac:dyDescent="0.4">
      <c r="A62" s="1">
        <v>1</v>
      </c>
      <c r="B62">
        <v>79504</v>
      </c>
      <c r="C62" t="s">
        <v>164</v>
      </c>
      <c r="D62">
        <v>1</v>
      </c>
      <c r="E62" t="s">
        <v>29</v>
      </c>
    </row>
    <row r="63" spans="1:5" x14ac:dyDescent="0.4">
      <c r="A63" s="1">
        <v>1</v>
      </c>
      <c r="B63">
        <v>89581</v>
      </c>
      <c r="C63" t="s">
        <v>170</v>
      </c>
      <c r="D63">
        <v>1</v>
      </c>
      <c r="E63" t="s">
        <v>29</v>
      </c>
    </row>
    <row r="64" spans="1:5" x14ac:dyDescent="0.4">
      <c r="A64" s="1">
        <v>1</v>
      </c>
      <c r="B64">
        <v>96929</v>
      </c>
      <c r="C64" t="s">
        <v>177</v>
      </c>
      <c r="D64">
        <v>1</v>
      </c>
      <c r="E64" t="s">
        <v>29</v>
      </c>
    </row>
    <row r="65" spans="1:5" x14ac:dyDescent="0.4">
      <c r="A65" s="1">
        <v>1</v>
      </c>
      <c r="B65">
        <v>97015</v>
      </c>
      <c r="C65" t="s">
        <v>178</v>
      </c>
      <c r="D65">
        <v>1</v>
      </c>
      <c r="E65" t="s">
        <v>29</v>
      </c>
    </row>
    <row r="66" spans="1:5" x14ac:dyDescent="0.4">
      <c r="A66" s="1">
        <v>2</v>
      </c>
      <c r="B66">
        <v>15236</v>
      </c>
      <c r="C66" t="s">
        <v>55</v>
      </c>
      <c r="D66">
        <v>2</v>
      </c>
      <c r="E66" t="s">
        <v>2</v>
      </c>
    </row>
    <row r="67" spans="1:5" x14ac:dyDescent="0.4">
      <c r="A67" s="1">
        <v>2</v>
      </c>
      <c r="B67">
        <v>16831</v>
      </c>
      <c r="C67" t="s">
        <v>124</v>
      </c>
      <c r="D67">
        <v>2</v>
      </c>
      <c r="E67" t="s">
        <v>2</v>
      </c>
    </row>
    <row r="68" spans="1:5" x14ac:dyDescent="0.4">
      <c r="A68" s="1">
        <v>2</v>
      </c>
      <c r="B68">
        <v>22041</v>
      </c>
      <c r="C68" t="s">
        <v>20</v>
      </c>
      <c r="D68">
        <v>2</v>
      </c>
      <c r="E68" t="s">
        <v>2</v>
      </c>
    </row>
    <row r="69" spans="1:5" x14ac:dyDescent="0.4">
      <c r="A69" s="1">
        <v>2</v>
      </c>
      <c r="B69">
        <v>26612</v>
      </c>
      <c r="C69" t="s">
        <v>126</v>
      </c>
      <c r="D69">
        <v>2</v>
      </c>
      <c r="E69" t="s">
        <v>2</v>
      </c>
    </row>
    <row r="70" spans="1:5" x14ac:dyDescent="0.4">
      <c r="A70" s="1">
        <v>2</v>
      </c>
      <c r="B70">
        <v>27530</v>
      </c>
      <c r="C70" t="s">
        <v>127</v>
      </c>
      <c r="D70">
        <v>2</v>
      </c>
      <c r="E70" t="s">
        <v>2</v>
      </c>
    </row>
    <row r="71" spans="1:5" x14ac:dyDescent="0.4">
      <c r="A71" s="1">
        <v>2</v>
      </c>
      <c r="B71">
        <v>42554</v>
      </c>
      <c r="C71" t="s">
        <v>138</v>
      </c>
      <c r="D71">
        <v>2</v>
      </c>
      <c r="E71" t="s">
        <v>2</v>
      </c>
    </row>
    <row r="72" spans="1:5" x14ac:dyDescent="0.4">
      <c r="A72" s="1">
        <v>2</v>
      </c>
      <c r="B72">
        <v>65425</v>
      </c>
      <c r="C72" t="s">
        <v>150</v>
      </c>
      <c r="D72">
        <v>2</v>
      </c>
      <c r="E72" t="s">
        <v>2</v>
      </c>
    </row>
    <row r="73" spans="1:5" x14ac:dyDescent="0.4">
      <c r="A73" s="1">
        <v>2</v>
      </c>
      <c r="B73">
        <v>71306</v>
      </c>
      <c r="C73" t="s">
        <v>159</v>
      </c>
      <c r="D73">
        <v>2</v>
      </c>
      <c r="E73" t="s">
        <v>2</v>
      </c>
    </row>
    <row r="74" spans="1:5" x14ac:dyDescent="0.4">
      <c r="A74" s="1">
        <v>3</v>
      </c>
      <c r="B74">
        <v>50069</v>
      </c>
      <c r="C74" t="s">
        <v>142</v>
      </c>
      <c r="D74">
        <v>3</v>
      </c>
      <c r="E74" t="s">
        <v>54</v>
      </c>
    </row>
    <row r="75" spans="1:5" x14ac:dyDescent="0.4">
      <c r="A75" s="1">
        <v>3</v>
      </c>
      <c r="B75">
        <v>65286</v>
      </c>
      <c r="C75" t="s">
        <v>149</v>
      </c>
      <c r="D75">
        <v>3</v>
      </c>
      <c r="E75" t="s">
        <v>54</v>
      </c>
    </row>
  </sheetData>
  <sortState ref="B2:K75">
    <sortCondition ref="D2:D75"/>
  </sortState>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4"/>
  <sheetViews>
    <sheetView workbookViewId="0">
      <selection activeCell="F18" sqref="F1:F1048576"/>
    </sheetView>
  </sheetViews>
  <sheetFormatPr defaultRowHeight="14.6" x14ac:dyDescent="0.4"/>
  <cols>
    <col min="1" max="1" width="8.69140625" style="1"/>
    <col min="2" max="2" width="9.23046875" customWidth="1"/>
    <col min="4" max="5" width="0" hidden="1" customWidth="1"/>
  </cols>
  <sheetData>
    <row r="1" spans="1:5" x14ac:dyDescent="0.4">
      <c r="A1" s="2" t="s">
        <v>2</v>
      </c>
      <c r="B1" s="3" t="s">
        <v>0</v>
      </c>
      <c r="C1" s="3" t="s">
        <v>1</v>
      </c>
      <c r="D1" t="s">
        <v>2</v>
      </c>
      <c r="E1" t="s">
        <v>3</v>
      </c>
    </row>
    <row r="2" spans="1:5" x14ac:dyDescent="0.4">
      <c r="A2" s="1">
        <v>-3</v>
      </c>
      <c r="B2">
        <v>12489</v>
      </c>
      <c r="C2" t="s">
        <v>20</v>
      </c>
      <c r="D2">
        <v>-3</v>
      </c>
      <c r="E2" t="s">
        <v>26</v>
      </c>
    </row>
    <row r="3" spans="1:5" x14ac:dyDescent="0.4">
      <c r="A3" s="1">
        <v>-3</v>
      </c>
      <c r="B3">
        <v>13977</v>
      </c>
      <c r="C3" t="s">
        <v>184</v>
      </c>
      <c r="D3">
        <v>-3</v>
      </c>
      <c r="E3" t="s">
        <v>26</v>
      </c>
    </row>
    <row r="4" spans="1:5" x14ac:dyDescent="0.4">
      <c r="A4" s="1">
        <v>-3</v>
      </c>
      <c r="B4">
        <v>25917</v>
      </c>
      <c r="C4" t="s">
        <v>192</v>
      </c>
      <c r="D4">
        <v>-3</v>
      </c>
      <c r="E4" t="s">
        <v>26</v>
      </c>
    </row>
    <row r="5" spans="1:5" x14ac:dyDescent="0.4">
      <c r="A5" s="1">
        <v>-3</v>
      </c>
      <c r="B5">
        <v>61046</v>
      </c>
      <c r="C5" t="s">
        <v>224</v>
      </c>
      <c r="D5">
        <v>-3</v>
      </c>
      <c r="E5" t="s">
        <v>26</v>
      </c>
    </row>
    <row r="6" spans="1:5" x14ac:dyDescent="0.4">
      <c r="A6" s="1">
        <v>-3</v>
      </c>
      <c r="B6">
        <v>71464</v>
      </c>
      <c r="C6" t="s">
        <v>238</v>
      </c>
      <c r="D6">
        <v>-3</v>
      </c>
      <c r="E6" t="s">
        <v>26</v>
      </c>
    </row>
    <row r="7" spans="1:5" x14ac:dyDescent="0.4">
      <c r="A7" s="1">
        <v>-3</v>
      </c>
      <c r="B7">
        <v>84504</v>
      </c>
      <c r="C7" t="s">
        <v>242</v>
      </c>
      <c r="D7">
        <v>-3</v>
      </c>
      <c r="E7" t="s">
        <v>26</v>
      </c>
    </row>
    <row r="8" spans="1:5" x14ac:dyDescent="0.4">
      <c r="A8" s="1">
        <v>-2</v>
      </c>
      <c r="B8">
        <v>10286</v>
      </c>
      <c r="C8" t="s">
        <v>181</v>
      </c>
      <c r="D8">
        <v>-2</v>
      </c>
      <c r="E8" t="s">
        <v>11</v>
      </c>
    </row>
    <row r="9" spans="1:5" x14ac:dyDescent="0.4">
      <c r="A9" s="1">
        <v>-2</v>
      </c>
      <c r="B9">
        <v>30411</v>
      </c>
      <c r="C9" t="s">
        <v>195</v>
      </c>
      <c r="D9">
        <v>-2</v>
      </c>
      <c r="E9" t="s">
        <v>11</v>
      </c>
    </row>
    <row r="10" spans="1:5" x14ac:dyDescent="0.4">
      <c r="A10" s="1">
        <v>-2</v>
      </c>
      <c r="B10">
        <v>40276</v>
      </c>
      <c r="C10" t="s">
        <v>202</v>
      </c>
      <c r="D10">
        <v>-2</v>
      </c>
      <c r="E10" t="s">
        <v>11</v>
      </c>
    </row>
    <row r="11" spans="1:5" x14ac:dyDescent="0.4">
      <c r="A11" s="1">
        <v>-2</v>
      </c>
      <c r="B11">
        <v>41822</v>
      </c>
      <c r="C11" t="s">
        <v>204</v>
      </c>
      <c r="D11">
        <v>-2</v>
      </c>
      <c r="E11" t="s">
        <v>11</v>
      </c>
    </row>
    <row r="12" spans="1:5" x14ac:dyDescent="0.4">
      <c r="A12" s="1">
        <v>-2</v>
      </c>
      <c r="B12">
        <v>52611</v>
      </c>
      <c r="C12" t="s">
        <v>53</v>
      </c>
      <c r="D12">
        <v>-2</v>
      </c>
      <c r="E12" t="s">
        <v>11</v>
      </c>
    </row>
    <row r="13" spans="1:5" x14ac:dyDescent="0.4">
      <c r="A13" s="1">
        <v>-2</v>
      </c>
      <c r="B13">
        <v>54356</v>
      </c>
      <c r="C13" t="s">
        <v>53</v>
      </c>
      <c r="D13">
        <v>-2</v>
      </c>
      <c r="E13" t="s">
        <v>11</v>
      </c>
    </row>
    <row r="14" spans="1:5" x14ac:dyDescent="0.4">
      <c r="A14" s="1">
        <v>-2</v>
      </c>
      <c r="B14">
        <v>56575</v>
      </c>
      <c r="C14" t="s">
        <v>220</v>
      </c>
      <c r="D14">
        <v>-2</v>
      </c>
      <c r="E14" t="s">
        <v>11</v>
      </c>
    </row>
    <row r="15" spans="1:5" x14ac:dyDescent="0.4">
      <c r="A15" s="1">
        <v>-2</v>
      </c>
      <c r="B15">
        <v>64934</v>
      </c>
      <c r="C15" t="s">
        <v>231</v>
      </c>
      <c r="D15">
        <v>-2</v>
      </c>
      <c r="E15" t="s">
        <v>11</v>
      </c>
    </row>
    <row r="16" spans="1:5" x14ac:dyDescent="0.4">
      <c r="A16" s="1">
        <v>-2</v>
      </c>
      <c r="B16">
        <v>70421</v>
      </c>
      <c r="C16" t="s">
        <v>235</v>
      </c>
      <c r="D16">
        <v>-2</v>
      </c>
      <c r="E16" t="s">
        <v>11</v>
      </c>
    </row>
    <row r="17" spans="1:5" x14ac:dyDescent="0.4">
      <c r="A17" s="1">
        <v>-2</v>
      </c>
      <c r="B17">
        <v>81780</v>
      </c>
      <c r="C17" t="s">
        <v>240</v>
      </c>
      <c r="D17">
        <v>-2</v>
      </c>
      <c r="E17" t="s">
        <v>11</v>
      </c>
    </row>
    <row r="18" spans="1:5" x14ac:dyDescent="0.4">
      <c r="A18" s="1">
        <v>-2</v>
      </c>
      <c r="B18">
        <v>82216</v>
      </c>
      <c r="C18" t="s">
        <v>20</v>
      </c>
      <c r="D18">
        <v>-2</v>
      </c>
      <c r="E18" t="s">
        <v>11</v>
      </c>
    </row>
    <row r="19" spans="1:5" x14ac:dyDescent="0.4">
      <c r="A19" s="1">
        <v>-2</v>
      </c>
      <c r="B19">
        <v>89038</v>
      </c>
      <c r="C19" t="s">
        <v>246</v>
      </c>
      <c r="D19">
        <v>-2</v>
      </c>
      <c r="E19" t="s">
        <v>11</v>
      </c>
    </row>
    <row r="20" spans="1:5" x14ac:dyDescent="0.4">
      <c r="A20" s="1">
        <v>-2</v>
      </c>
      <c r="B20">
        <v>91216</v>
      </c>
      <c r="C20" t="s">
        <v>55</v>
      </c>
      <c r="D20">
        <v>-2</v>
      </c>
      <c r="E20" t="s">
        <v>11</v>
      </c>
    </row>
    <row r="21" spans="1:5" x14ac:dyDescent="0.4">
      <c r="A21" s="1">
        <v>-2</v>
      </c>
      <c r="B21">
        <v>99992</v>
      </c>
      <c r="C21" t="s">
        <v>253</v>
      </c>
      <c r="D21">
        <v>-2</v>
      </c>
      <c r="E21" t="s">
        <v>11</v>
      </c>
    </row>
    <row r="22" spans="1:5" x14ac:dyDescent="0.4">
      <c r="A22" s="1">
        <v>-1</v>
      </c>
      <c r="B22">
        <v>19292</v>
      </c>
      <c r="C22" t="s">
        <v>53</v>
      </c>
      <c r="D22">
        <v>-1</v>
      </c>
      <c r="E22" t="s">
        <v>16</v>
      </c>
    </row>
    <row r="23" spans="1:5" x14ac:dyDescent="0.4">
      <c r="A23" s="1">
        <v>-1</v>
      </c>
      <c r="B23">
        <v>20979</v>
      </c>
      <c r="C23" t="s">
        <v>186</v>
      </c>
      <c r="D23">
        <v>-1</v>
      </c>
      <c r="E23" t="s">
        <v>16</v>
      </c>
    </row>
    <row r="24" spans="1:5" x14ac:dyDescent="0.4">
      <c r="A24" s="1">
        <v>-1</v>
      </c>
      <c r="B24">
        <v>25342</v>
      </c>
      <c r="C24" t="s">
        <v>191</v>
      </c>
      <c r="D24">
        <v>-1</v>
      </c>
      <c r="E24" t="s">
        <v>16</v>
      </c>
    </row>
    <row r="25" spans="1:5" x14ac:dyDescent="0.4">
      <c r="A25" s="1">
        <v>-1</v>
      </c>
      <c r="B25">
        <v>41176</v>
      </c>
      <c r="C25" t="s">
        <v>203</v>
      </c>
      <c r="D25">
        <v>-1</v>
      </c>
      <c r="E25" t="s">
        <v>16</v>
      </c>
    </row>
    <row r="26" spans="1:5" x14ac:dyDescent="0.4">
      <c r="A26" s="1">
        <v>-1</v>
      </c>
      <c r="B26">
        <v>48200</v>
      </c>
      <c r="C26" t="s">
        <v>207</v>
      </c>
      <c r="D26">
        <v>-1</v>
      </c>
      <c r="E26" t="s">
        <v>16</v>
      </c>
    </row>
    <row r="27" spans="1:5" x14ac:dyDescent="0.4">
      <c r="A27" s="1">
        <v>-1</v>
      </c>
      <c r="B27">
        <v>50064</v>
      </c>
      <c r="C27" t="s">
        <v>210</v>
      </c>
      <c r="D27">
        <v>-1</v>
      </c>
      <c r="E27" t="s">
        <v>16</v>
      </c>
    </row>
    <row r="28" spans="1:5" x14ac:dyDescent="0.4">
      <c r="A28" s="1">
        <v>-1</v>
      </c>
      <c r="B28">
        <v>53703</v>
      </c>
      <c r="C28" t="s">
        <v>214</v>
      </c>
      <c r="D28">
        <v>-1</v>
      </c>
      <c r="E28" t="s">
        <v>16</v>
      </c>
    </row>
    <row r="29" spans="1:5" x14ac:dyDescent="0.4">
      <c r="A29" s="1">
        <v>-1</v>
      </c>
      <c r="B29">
        <v>55016</v>
      </c>
      <c r="C29" t="s">
        <v>215</v>
      </c>
      <c r="D29">
        <v>-1</v>
      </c>
      <c r="E29" t="s">
        <v>16</v>
      </c>
    </row>
    <row r="30" spans="1:5" x14ac:dyDescent="0.4">
      <c r="A30" s="1">
        <v>-1</v>
      </c>
      <c r="B30">
        <v>56901</v>
      </c>
      <c r="C30" t="s">
        <v>221</v>
      </c>
      <c r="D30">
        <v>-1</v>
      </c>
      <c r="E30" t="s">
        <v>16</v>
      </c>
    </row>
    <row r="31" spans="1:5" x14ac:dyDescent="0.4">
      <c r="A31" s="1">
        <v>-1</v>
      </c>
      <c r="B31">
        <v>59432</v>
      </c>
      <c r="C31" t="s">
        <v>223</v>
      </c>
      <c r="D31">
        <v>-1</v>
      </c>
      <c r="E31" t="s">
        <v>16</v>
      </c>
    </row>
    <row r="32" spans="1:5" x14ac:dyDescent="0.4">
      <c r="A32" s="1">
        <v>-1</v>
      </c>
      <c r="B32">
        <v>61578</v>
      </c>
      <c r="C32" t="s">
        <v>225</v>
      </c>
      <c r="D32">
        <v>-1</v>
      </c>
      <c r="E32" t="s">
        <v>16</v>
      </c>
    </row>
    <row r="33" spans="1:5" x14ac:dyDescent="0.4">
      <c r="A33" s="1">
        <v>-1</v>
      </c>
      <c r="B33">
        <v>63577</v>
      </c>
      <c r="C33" t="s">
        <v>227</v>
      </c>
      <c r="D33">
        <v>-1</v>
      </c>
      <c r="E33" t="s">
        <v>16</v>
      </c>
    </row>
    <row r="35" spans="1:5" x14ac:dyDescent="0.4">
      <c r="A35" s="1">
        <v>0</v>
      </c>
      <c r="B35">
        <v>10229</v>
      </c>
      <c r="C35" t="s">
        <v>180</v>
      </c>
      <c r="D35">
        <v>0</v>
      </c>
      <c r="E35" t="s">
        <v>21</v>
      </c>
    </row>
    <row r="36" spans="1:5" x14ac:dyDescent="0.4">
      <c r="A36" s="1">
        <v>0</v>
      </c>
      <c r="B36">
        <v>17638</v>
      </c>
      <c r="C36" t="s">
        <v>20</v>
      </c>
      <c r="D36">
        <v>0</v>
      </c>
      <c r="E36" t="s">
        <v>21</v>
      </c>
    </row>
    <row r="37" spans="1:5" x14ac:dyDescent="0.4">
      <c r="A37" s="1">
        <v>0</v>
      </c>
      <c r="B37">
        <v>30844</v>
      </c>
      <c r="C37" t="s">
        <v>197</v>
      </c>
      <c r="D37">
        <v>0</v>
      </c>
      <c r="E37" t="s">
        <v>21</v>
      </c>
    </row>
    <row r="38" spans="1:5" x14ac:dyDescent="0.4">
      <c r="A38" s="1">
        <v>0</v>
      </c>
      <c r="B38">
        <v>31734</v>
      </c>
      <c r="C38" t="s">
        <v>198</v>
      </c>
      <c r="D38">
        <v>0</v>
      </c>
      <c r="E38" t="s">
        <v>21</v>
      </c>
    </row>
    <row r="39" spans="1:5" x14ac:dyDescent="0.4">
      <c r="A39" s="1">
        <v>0</v>
      </c>
      <c r="B39">
        <v>53239</v>
      </c>
      <c r="C39" t="s">
        <v>213</v>
      </c>
      <c r="D39">
        <v>0</v>
      </c>
      <c r="E39" t="s">
        <v>21</v>
      </c>
    </row>
    <row r="40" spans="1:5" x14ac:dyDescent="0.4">
      <c r="A40" s="1">
        <v>0</v>
      </c>
      <c r="B40">
        <v>55866</v>
      </c>
      <c r="C40" t="s">
        <v>217</v>
      </c>
      <c r="D40">
        <v>0</v>
      </c>
      <c r="E40" t="s">
        <v>21</v>
      </c>
    </row>
    <row r="41" spans="1:5" x14ac:dyDescent="0.4">
      <c r="A41" s="1">
        <v>0</v>
      </c>
      <c r="B41">
        <v>55888</v>
      </c>
      <c r="C41" t="s">
        <v>218</v>
      </c>
      <c r="D41">
        <v>0</v>
      </c>
      <c r="E41" t="s">
        <v>21</v>
      </c>
    </row>
    <row r="42" spans="1:5" x14ac:dyDescent="0.4">
      <c r="A42" s="1">
        <v>0</v>
      </c>
      <c r="B42">
        <v>57972</v>
      </c>
      <c r="C42" t="s">
        <v>20</v>
      </c>
      <c r="D42">
        <v>0</v>
      </c>
      <c r="E42" t="s">
        <v>21</v>
      </c>
    </row>
    <row r="43" spans="1:5" x14ac:dyDescent="0.4">
      <c r="A43" s="1">
        <v>0</v>
      </c>
      <c r="B43">
        <v>63885</v>
      </c>
      <c r="C43" t="s">
        <v>228</v>
      </c>
      <c r="D43">
        <v>0</v>
      </c>
      <c r="E43" t="s">
        <v>21</v>
      </c>
    </row>
    <row r="44" spans="1:5" x14ac:dyDescent="0.4">
      <c r="A44" s="1">
        <v>0</v>
      </c>
      <c r="B44">
        <v>66346</v>
      </c>
      <c r="C44" t="s">
        <v>232</v>
      </c>
      <c r="D44">
        <v>0</v>
      </c>
      <c r="E44" t="s">
        <v>21</v>
      </c>
    </row>
    <row r="45" spans="1:5" x14ac:dyDescent="0.4">
      <c r="A45" s="1">
        <v>0</v>
      </c>
      <c r="B45">
        <v>71437</v>
      </c>
      <c r="C45" t="s">
        <v>237</v>
      </c>
      <c r="D45">
        <v>0</v>
      </c>
      <c r="E45" t="s">
        <v>21</v>
      </c>
    </row>
    <row r="46" spans="1:5" x14ac:dyDescent="0.4">
      <c r="A46" s="1">
        <v>0</v>
      </c>
      <c r="B46">
        <v>89148</v>
      </c>
      <c r="C46" t="s">
        <v>247</v>
      </c>
      <c r="D46">
        <v>0</v>
      </c>
      <c r="E46" t="s">
        <v>21</v>
      </c>
    </row>
    <row r="48" spans="1:5" x14ac:dyDescent="0.4">
      <c r="A48" s="1">
        <v>1</v>
      </c>
      <c r="B48">
        <v>10101</v>
      </c>
      <c r="C48" t="s">
        <v>179</v>
      </c>
      <c r="D48">
        <v>1</v>
      </c>
      <c r="E48" t="s">
        <v>29</v>
      </c>
    </row>
    <row r="49" spans="1:5" x14ac:dyDescent="0.4">
      <c r="A49" s="1">
        <v>1</v>
      </c>
      <c r="B49">
        <v>10632</v>
      </c>
      <c r="C49" t="s">
        <v>182</v>
      </c>
      <c r="D49">
        <v>1</v>
      </c>
      <c r="E49" t="s">
        <v>29</v>
      </c>
    </row>
    <row r="50" spans="1:5" x14ac:dyDescent="0.4">
      <c r="A50" s="1">
        <v>1</v>
      </c>
      <c r="B50">
        <v>11362</v>
      </c>
      <c r="C50" t="s">
        <v>183</v>
      </c>
      <c r="D50">
        <v>1</v>
      </c>
      <c r="E50" t="s">
        <v>29</v>
      </c>
    </row>
    <row r="51" spans="1:5" x14ac:dyDescent="0.4">
      <c r="A51" s="1">
        <v>1</v>
      </c>
      <c r="B51">
        <v>15573</v>
      </c>
      <c r="C51" t="s">
        <v>55</v>
      </c>
      <c r="D51">
        <v>1</v>
      </c>
      <c r="E51" t="s">
        <v>29</v>
      </c>
    </row>
    <row r="52" spans="1:5" x14ac:dyDescent="0.4">
      <c r="A52" s="1">
        <v>1</v>
      </c>
      <c r="B52">
        <v>21239</v>
      </c>
      <c r="C52" t="s">
        <v>20</v>
      </c>
      <c r="D52">
        <v>1</v>
      </c>
      <c r="E52" t="s">
        <v>29</v>
      </c>
    </row>
    <row r="53" spans="1:5" x14ac:dyDescent="0.4">
      <c r="A53" s="1">
        <v>1</v>
      </c>
      <c r="B53">
        <v>24807</v>
      </c>
      <c r="C53" t="s">
        <v>190</v>
      </c>
      <c r="D53">
        <v>1</v>
      </c>
      <c r="E53" t="s">
        <v>29</v>
      </c>
    </row>
    <row r="54" spans="1:5" x14ac:dyDescent="0.4">
      <c r="A54" s="1">
        <v>1</v>
      </c>
      <c r="B54">
        <v>27230</v>
      </c>
      <c r="C54" t="s">
        <v>193</v>
      </c>
      <c r="D54">
        <v>1</v>
      </c>
      <c r="E54" t="s">
        <v>29</v>
      </c>
    </row>
    <row r="55" spans="1:5" x14ac:dyDescent="0.4">
      <c r="A55" s="1">
        <v>1</v>
      </c>
      <c r="B55">
        <v>30584</v>
      </c>
      <c r="C55" t="s">
        <v>196</v>
      </c>
      <c r="D55">
        <v>1</v>
      </c>
      <c r="E55" t="s">
        <v>29</v>
      </c>
    </row>
    <row r="56" spans="1:5" x14ac:dyDescent="0.4">
      <c r="A56" s="1">
        <v>1</v>
      </c>
      <c r="B56">
        <v>35015</v>
      </c>
      <c r="C56" t="s">
        <v>20</v>
      </c>
      <c r="D56">
        <v>1</v>
      </c>
      <c r="E56" t="s">
        <v>29</v>
      </c>
    </row>
    <row r="57" spans="1:5" x14ac:dyDescent="0.4">
      <c r="A57" s="1">
        <v>1</v>
      </c>
      <c r="B57">
        <v>38382</v>
      </c>
      <c r="C57" t="s">
        <v>201</v>
      </c>
      <c r="D57">
        <v>1</v>
      </c>
      <c r="E57" t="s">
        <v>29</v>
      </c>
    </row>
    <row r="58" spans="1:5" x14ac:dyDescent="0.4">
      <c r="A58" s="1">
        <v>1</v>
      </c>
      <c r="B58">
        <v>43541</v>
      </c>
      <c r="C58" t="s">
        <v>205</v>
      </c>
      <c r="D58">
        <v>1</v>
      </c>
      <c r="E58" t="s">
        <v>29</v>
      </c>
    </row>
    <row r="59" spans="1:5" x14ac:dyDescent="0.4">
      <c r="A59" s="1">
        <v>1</v>
      </c>
      <c r="B59">
        <v>46849</v>
      </c>
      <c r="C59" t="s">
        <v>206</v>
      </c>
      <c r="D59">
        <v>1</v>
      </c>
      <c r="E59" t="s">
        <v>29</v>
      </c>
    </row>
    <row r="60" spans="1:5" x14ac:dyDescent="0.4">
      <c r="A60" s="1">
        <v>1</v>
      </c>
      <c r="B60">
        <v>55060</v>
      </c>
      <c r="C60" t="s">
        <v>216</v>
      </c>
      <c r="D60">
        <v>1</v>
      </c>
      <c r="E60" t="s">
        <v>29</v>
      </c>
    </row>
    <row r="61" spans="1:5" x14ac:dyDescent="0.4">
      <c r="A61" s="1">
        <v>1</v>
      </c>
      <c r="B61">
        <v>56164</v>
      </c>
      <c r="C61" t="s">
        <v>219</v>
      </c>
      <c r="D61">
        <v>1</v>
      </c>
      <c r="E61" t="s">
        <v>29</v>
      </c>
    </row>
    <row r="62" spans="1:5" x14ac:dyDescent="0.4">
      <c r="A62" s="1">
        <v>1</v>
      </c>
      <c r="B62">
        <v>57455</v>
      </c>
      <c r="C62" t="s">
        <v>222</v>
      </c>
      <c r="D62">
        <v>1</v>
      </c>
      <c r="E62" t="s">
        <v>29</v>
      </c>
    </row>
    <row r="63" spans="1:5" x14ac:dyDescent="0.4">
      <c r="A63" s="1">
        <v>1</v>
      </c>
      <c r="B63">
        <v>63262</v>
      </c>
      <c r="C63" t="s">
        <v>226</v>
      </c>
      <c r="D63">
        <v>1</v>
      </c>
      <c r="E63" t="s">
        <v>29</v>
      </c>
    </row>
    <row r="64" spans="1:5" x14ac:dyDescent="0.4">
      <c r="A64" s="1">
        <v>1</v>
      </c>
      <c r="B64">
        <v>64495</v>
      </c>
      <c r="C64" t="s">
        <v>230</v>
      </c>
      <c r="D64">
        <v>1</v>
      </c>
      <c r="E64" t="s">
        <v>29</v>
      </c>
    </row>
    <row r="65" spans="1:5" x14ac:dyDescent="0.4">
      <c r="A65" s="1">
        <v>1</v>
      </c>
      <c r="B65">
        <v>72330</v>
      </c>
      <c r="C65" t="s">
        <v>239</v>
      </c>
      <c r="D65">
        <v>1</v>
      </c>
      <c r="E65" t="s">
        <v>29</v>
      </c>
    </row>
    <row r="66" spans="1:5" x14ac:dyDescent="0.4">
      <c r="A66" s="1">
        <v>1</v>
      </c>
      <c r="B66">
        <v>82127</v>
      </c>
      <c r="C66" t="s">
        <v>241</v>
      </c>
      <c r="D66">
        <v>1</v>
      </c>
      <c r="E66" t="s">
        <v>29</v>
      </c>
    </row>
    <row r="67" spans="1:5" x14ac:dyDescent="0.4">
      <c r="A67" s="1">
        <v>1</v>
      </c>
      <c r="B67">
        <v>87297</v>
      </c>
      <c r="C67" t="s">
        <v>243</v>
      </c>
      <c r="D67">
        <v>1</v>
      </c>
      <c r="E67" t="s">
        <v>29</v>
      </c>
    </row>
    <row r="68" spans="1:5" x14ac:dyDescent="0.4">
      <c r="A68" s="1">
        <v>1</v>
      </c>
      <c r="B68">
        <v>87359</v>
      </c>
      <c r="C68" t="s">
        <v>244</v>
      </c>
      <c r="D68">
        <v>1</v>
      </c>
      <c r="E68" t="s">
        <v>29</v>
      </c>
    </row>
    <row r="69" spans="1:5" x14ac:dyDescent="0.4">
      <c r="A69" s="1">
        <v>1</v>
      </c>
      <c r="B69">
        <v>88256</v>
      </c>
      <c r="C69" t="s">
        <v>245</v>
      </c>
      <c r="D69">
        <v>1</v>
      </c>
      <c r="E69" t="s">
        <v>29</v>
      </c>
    </row>
    <row r="70" spans="1:5" x14ac:dyDescent="0.4">
      <c r="A70" s="1">
        <v>1</v>
      </c>
      <c r="B70">
        <v>89825</v>
      </c>
      <c r="C70" t="s">
        <v>20</v>
      </c>
      <c r="D70">
        <v>1</v>
      </c>
      <c r="E70" t="s">
        <v>29</v>
      </c>
    </row>
    <row r="71" spans="1:5" x14ac:dyDescent="0.4">
      <c r="A71" s="1">
        <v>1</v>
      </c>
      <c r="B71">
        <v>95232</v>
      </c>
      <c r="C71" t="s">
        <v>249</v>
      </c>
      <c r="D71">
        <v>1</v>
      </c>
      <c r="E71" t="s">
        <v>29</v>
      </c>
    </row>
    <row r="72" spans="1:5" x14ac:dyDescent="0.4">
      <c r="A72" s="1">
        <v>1</v>
      </c>
      <c r="B72">
        <v>95804</v>
      </c>
      <c r="C72" t="s">
        <v>250</v>
      </c>
      <c r="D72">
        <v>1</v>
      </c>
      <c r="E72" t="s">
        <v>29</v>
      </c>
    </row>
    <row r="73" spans="1:5" x14ac:dyDescent="0.4">
      <c r="A73" s="1">
        <v>2</v>
      </c>
      <c r="B73">
        <v>14516</v>
      </c>
      <c r="C73" t="s">
        <v>185</v>
      </c>
      <c r="D73">
        <v>2</v>
      </c>
      <c r="E73" t="s">
        <v>2</v>
      </c>
    </row>
    <row r="74" spans="1:5" x14ac:dyDescent="0.4">
      <c r="A74" s="1">
        <v>2</v>
      </c>
      <c r="B74">
        <v>15659</v>
      </c>
      <c r="C74" t="s">
        <v>55</v>
      </c>
      <c r="D74">
        <v>2</v>
      </c>
      <c r="E74" t="s">
        <v>2</v>
      </c>
    </row>
    <row r="75" spans="1:5" x14ac:dyDescent="0.4">
      <c r="A75" s="1">
        <v>2</v>
      </c>
      <c r="B75">
        <v>21926</v>
      </c>
      <c r="C75" t="s">
        <v>187</v>
      </c>
      <c r="D75">
        <v>2</v>
      </c>
      <c r="E75" t="s">
        <v>2</v>
      </c>
    </row>
    <row r="76" spans="1:5" x14ac:dyDescent="0.4">
      <c r="A76" s="1">
        <v>2</v>
      </c>
      <c r="B76">
        <v>22145</v>
      </c>
      <c r="C76" t="s">
        <v>188</v>
      </c>
      <c r="D76">
        <v>2</v>
      </c>
      <c r="E76" t="s">
        <v>2</v>
      </c>
    </row>
    <row r="77" spans="1:5" x14ac:dyDescent="0.4">
      <c r="A77" s="1">
        <v>2</v>
      </c>
      <c r="B77">
        <v>27382</v>
      </c>
      <c r="C77" t="s">
        <v>194</v>
      </c>
      <c r="D77">
        <v>2</v>
      </c>
      <c r="E77" t="s">
        <v>2</v>
      </c>
    </row>
    <row r="78" spans="1:5" x14ac:dyDescent="0.4">
      <c r="A78" s="1">
        <v>2</v>
      </c>
      <c r="B78">
        <v>31809</v>
      </c>
      <c r="C78" t="s">
        <v>199</v>
      </c>
      <c r="D78">
        <v>2</v>
      </c>
      <c r="E78" t="s">
        <v>2</v>
      </c>
    </row>
    <row r="79" spans="1:5" x14ac:dyDescent="0.4">
      <c r="A79" s="1">
        <v>2</v>
      </c>
      <c r="B79">
        <v>33951</v>
      </c>
      <c r="C79" t="s">
        <v>200</v>
      </c>
      <c r="D79">
        <v>2</v>
      </c>
      <c r="E79" t="s">
        <v>2</v>
      </c>
    </row>
    <row r="80" spans="1:5" x14ac:dyDescent="0.4">
      <c r="A80" s="1">
        <v>2</v>
      </c>
      <c r="B80">
        <v>49141</v>
      </c>
      <c r="C80" t="s">
        <v>20</v>
      </c>
      <c r="D80">
        <v>2</v>
      </c>
      <c r="E80" t="s">
        <v>2</v>
      </c>
    </row>
    <row r="81" spans="1:5" x14ac:dyDescent="0.4">
      <c r="A81" s="1">
        <v>2</v>
      </c>
      <c r="B81">
        <v>49856</v>
      </c>
      <c r="C81" t="s">
        <v>209</v>
      </c>
      <c r="D81">
        <v>2</v>
      </c>
      <c r="E81" t="s">
        <v>2</v>
      </c>
    </row>
    <row r="82" spans="1:5" x14ac:dyDescent="0.4">
      <c r="A82" s="1">
        <v>2</v>
      </c>
      <c r="B82">
        <v>51973</v>
      </c>
      <c r="C82" t="s">
        <v>212</v>
      </c>
      <c r="D82">
        <v>2</v>
      </c>
      <c r="E82" t="s">
        <v>2</v>
      </c>
    </row>
    <row r="83" spans="1:5" x14ac:dyDescent="0.4">
      <c r="A83" s="1">
        <v>2</v>
      </c>
      <c r="B83">
        <v>64032</v>
      </c>
      <c r="C83" t="s">
        <v>229</v>
      </c>
      <c r="D83">
        <v>2</v>
      </c>
      <c r="E83" t="s">
        <v>2</v>
      </c>
    </row>
    <row r="84" spans="1:5" x14ac:dyDescent="0.4">
      <c r="A84" s="1">
        <v>2</v>
      </c>
      <c r="B84">
        <v>70106</v>
      </c>
      <c r="C84" t="s">
        <v>233</v>
      </c>
      <c r="D84">
        <v>2</v>
      </c>
      <c r="E84" t="s">
        <v>2</v>
      </c>
    </row>
    <row r="85" spans="1:5" x14ac:dyDescent="0.4">
      <c r="A85" s="1">
        <v>2</v>
      </c>
      <c r="B85">
        <v>70142</v>
      </c>
      <c r="C85" t="s">
        <v>234</v>
      </c>
      <c r="D85">
        <v>2</v>
      </c>
      <c r="E85" t="s">
        <v>2</v>
      </c>
    </row>
    <row r="86" spans="1:5" x14ac:dyDescent="0.4">
      <c r="A86" s="1">
        <v>2</v>
      </c>
      <c r="B86">
        <v>71094</v>
      </c>
      <c r="C86" t="s">
        <v>236</v>
      </c>
      <c r="D86">
        <v>2</v>
      </c>
      <c r="E86" t="s">
        <v>2</v>
      </c>
    </row>
    <row r="87" spans="1:5" x14ac:dyDescent="0.4">
      <c r="A87" s="1">
        <v>2</v>
      </c>
      <c r="B87">
        <v>77819</v>
      </c>
      <c r="C87" t="s">
        <v>20</v>
      </c>
      <c r="D87">
        <v>2</v>
      </c>
      <c r="E87" t="s">
        <v>2</v>
      </c>
    </row>
    <row r="88" spans="1:5" x14ac:dyDescent="0.4">
      <c r="A88" s="1">
        <v>2</v>
      </c>
      <c r="B88">
        <v>94713</v>
      </c>
      <c r="C88" t="s">
        <v>248</v>
      </c>
      <c r="D88">
        <v>2</v>
      </c>
      <c r="E88" t="s">
        <v>2</v>
      </c>
    </row>
    <row r="89" spans="1:5" x14ac:dyDescent="0.4">
      <c r="A89" s="1">
        <v>2</v>
      </c>
      <c r="B89">
        <v>99672</v>
      </c>
      <c r="C89" t="s">
        <v>252</v>
      </c>
      <c r="D89">
        <v>2</v>
      </c>
      <c r="E89" t="s">
        <v>2</v>
      </c>
    </row>
    <row r="90" spans="1:5" x14ac:dyDescent="0.4">
      <c r="A90" s="1">
        <v>3</v>
      </c>
      <c r="B90">
        <v>24346</v>
      </c>
      <c r="C90" t="s">
        <v>189</v>
      </c>
      <c r="D90">
        <v>3</v>
      </c>
      <c r="E90" t="s">
        <v>54</v>
      </c>
    </row>
    <row r="91" spans="1:5" x14ac:dyDescent="0.4">
      <c r="A91" s="1">
        <v>3</v>
      </c>
      <c r="B91">
        <v>49115</v>
      </c>
      <c r="C91" t="s">
        <v>208</v>
      </c>
      <c r="D91">
        <v>3</v>
      </c>
      <c r="E91" t="s">
        <v>54</v>
      </c>
    </row>
    <row r="92" spans="1:5" x14ac:dyDescent="0.4">
      <c r="A92" s="1">
        <v>3</v>
      </c>
      <c r="B92">
        <v>51759</v>
      </c>
      <c r="C92" t="s">
        <v>211</v>
      </c>
      <c r="D92">
        <v>3</v>
      </c>
      <c r="E92" t="s">
        <v>54</v>
      </c>
    </row>
    <row r="93" spans="1:5" x14ac:dyDescent="0.4">
      <c r="A93" s="1">
        <v>3</v>
      </c>
      <c r="B93">
        <v>72086</v>
      </c>
      <c r="C93" t="s">
        <v>20</v>
      </c>
      <c r="D93">
        <v>3</v>
      </c>
      <c r="E93" t="s">
        <v>54</v>
      </c>
    </row>
    <row r="94" spans="1:5" x14ac:dyDescent="0.4">
      <c r="A94" s="1">
        <v>3</v>
      </c>
      <c r="B94">
        <v>97105</v>
      </c>
      <c r="C94" t="s">
        <v>251</v>
      </c>
      <c r="D94">
        <v>3</v>
      </c>
      <c r="E94" t="s">
        <v>54</v>
      </c>
    </row>
  </sheetData>
  <sortState ref="B2:K94">
    <sortCondition ref="D2:D94"/>
  </sortState>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9"/>
  <sheetViews>
    <sheetView workbookViewId="0">
      <selection activeCell="C25" sqref="C1:H1048576"/>
    </sheetView>
  </sheetViews>
  <sheetFormatPr defaultRowHeight="14.6" x14ac:dyDescent="0.4"/>
  <cols>
    <col min="1" max="1" width="8.69140625" style="1"/>
    <col min="2" max="2" width="9.23046875" customWidth="1"/>
    <col min="4" max="5" width="0" hidden="1" customWidth="1"/>
  </cols>
  <sheetData>
    <row r="1" spans="1:5" x14ac:dyDescent="0.4">
      <c r="A1" s="2" t="s">
        <v>2</v>
      </c>
      <c r="B1" s="3" t="s">
        <v>0</v>
      </c>
      <c r="C1" s="3" t="s">
        <v>1</v>
      </c>
      <c r="D1" t="s">
        <v>2</v>
      </c>
      <c r="E1" t="s">
        <v>3</v>
      </c>
    </row>
    <row r="2" spans="1:5" x14ac:dyDescent="0.4">
      <c r="A2" s="1">
        <v>-3</v>
      </c>
      <c r="B2">
        <v>12351</v>
      </c>
      <c r="C2" t="s">
        <v>254</v>
      </c>
      <c r="D2">
        <v>-3</v>
      </c>
      <c r="E2" t="s">
        <v>26</v>
      </c>
    </row>
    <row r="3" spans="1:5" x14ac:dyDescent="0.4">
      <c r="A3" s="1">
        <v>-3</v>
      </c>
      <c r="B3">
        <v>30743</v>
      </c>
      <c r="C3" t="s">
        <v>263</v>
      </c>
      <c r="D3">
        <v>-3</v>
      </c>
      <c r="E3" t="s">
        <v>26</v>
      </c>
    </row>
    <row r="4" spans="1:5" x14ac:dyDescent="0.4">
      <c r="A4" s="1">
        <v>-3</v>
      </c>
      <c r="B4">
        <v>31159</v>
      </c>
      <c r="C4" t="s">
        <v>264</v>
      </c>
      <c r="D4">
        <v>-3</v>
      </c>
      <c r="E4" t="s">
        <v>26</v>
      </c>
    </row>
    <row r="5" spans="1:5" x14ac:dyDescent="0.4">
      <c r="A5" s="1">
        <v>-3</v>
      </c>
      <c r="B5">
        <v>31686</v>
      </c>
      <c r="C5" t="s">
        <v>265</v>
      </c>
      <c r="D5">
        <v>-3</v>
      </c>
      <c r="E5" t="s">
        <v>26</v>
      </c>
    </row>
    <row r="6" spans="1:5" x14ac:dyDescent="0.4">
      <c r="A6" s="1">
        <v>-3</v>
      </c>
      <c r="B6">
        <v>32591</v>
      </c>
      <c r="C6" t="s">
        <v>267</v>
      </c>
      <c r="D6">
        <v>-3</v>
      </c>
      <c r="E6" t="s">
        <v>26</v>
      </c>
    </row>
    <row r="7" spans="1:5" x14ac:dyDescent="0.4">
      <c r="A7" s="1">
        <v>-3</v>
      </c>
      <c r="B7">
        <v>42740</v>
      </c>
      <c r="C7" t="s">
        <v>279</v>
      </c>
      <c r="D7">
        <v>-3</v>
      </c>
      <c r="E7" t="s">
        <v>26</v>
      </c>
    </row>
    <row r="8" spans="1:5" x14ac:dyDescent="0.4">
      <c r="A8" s="1">
        <v>-3</v>
      </c>
      <c r="B8">
        <v>49298</v>
      </c>
      <c r="C8" t="s">
        <v>284</v>
      </c>
      <c r="D8">
        <v>-3</v>
      </c>
      <c r="E8" t="s">
        <v>26</v>
      </c>
    </row>
    <row r="9" spans="1:5" x14ac:dyDescent="0.4">
      <c r="A9" s="1">
        <v>-3</v>
      </c>
      <c r="B9">
        <v>59666</v>
      </c>
      <c r="C9" t="s">
        <v>293</v>
      </c>
      <c r="D9">
        <v>-3</v>
      </c>
      <c r="E9" t="s">
        <v>26</v>
      </c>
    </row>
    <row r="10" spans="1:5" x14ac:dyDescent="0.4">
      <c r="A10" s="1">
        <v>-3</v>
      </c>
      <c r="B10">
        <v>59767</v>
      </c>
      <c r="C10" t="s">
        <v>294</v>
      </c>
      <c r="D10">
        <v>-3</v>
      </c>
      <c r="E10" t="s">
        <v>26</v>
      </c>
    </row>
    <row r="11" spans="1:5" x14ac:dyDescent="0.4">
      <c r="A11" s="1">
        <v>-3</v>
      </c>
      <c r="B11">
        <v>63520</v>
      </c>
      <c r="C11" t="s">
        <v>297</v>
      </c>
      <c r="D11">
        <v>-3</v>
      </c>
      <c r="E11" t="s">
        <v>26</v>
      </c>
    </row>
    <row r="12" spans="1:5" x14ac:dyDescent="0.4">
      <c r="A12" s="1">
        <v>-3</v>
      </c>
      <c r="B12">
        <v>64819</v>
      </c>
      <c r="C12" t="s">
        <v>298</v>
      </c>
      <c r="D12">
        <v>-3</v>
      </c>
      <c r="E12" t="s">
        <v>26</v>
      </c>
    </row>
    <row r="13" spans="1:5" x14ac:dyDescent="0.4">
      <c r="A13" s="1">
        <v>-3</v>
      </c>
      <c r="B13">
        <v>69214</v>
      </c>
      <c r="C13" t="s">
        <v>20</v>
      </c>
      <c r="D13">
        <v>-3</v>
      </c>
      <c r="E13" t="s">
        <v>26</v>
      </c>
    </row>
    <row r="14" spans="1:5" x14ac:dyDescent="0.4">
      <c r="A14" s="1">
        <v>-3</v>
      </c>
      <c r="B14">
        <v>69456</v>
      </c>
      <c r="C14" t="s">
        <v>301</v>
      </c>
      <c r="D14">
        <v>-3</v>
      </c>
      <c r="E14" t="s">
        <v>26</v>
      </c>
    </row>
    <row r="15" spans="1:5" x14ac:dyDescent="0.4">
      <c r="A15" s="1">
        <v>-3</v>
      </c>
      <c r="B15">
        <v>75388</v>
      </c>
      <c r="C15" t="s">
        <v>306</v>
      </c>
      <c r="D15">
        <v>-3</v>
      </c>
      <c r="E15" t="s">
        <v>26</v>
      </c>
    </row>
    <row r="16" spans="1:5" x14ac:dyDescent="0.4">
      <c r="A16" s="1">
        <v>-3</v>
      </c>
      <c r="B16">
        <v>77704</v>
      </c>
      <c r="C16" t="s">
        <v>307</v>
      </c>
      <c r="D16">
        <v>-3</v>
      </c>
      <c r="E16" t="s">
        <v>26</v>
      </c>
    </row>
    <row r="17" spans="1:5" x14ac:dyDescent="0.4">
      <c r="A17" s="1">
        <v>-3</v>
      </c>
      <c r="B17">
        <v>79239</v>
      </c>
      <c r="C17" t="s">
        <v>20</v>
      </c>
      <c r="D17">
        <v>-3</v>
      </c>
      <c r="E17" t="s">
        <v>26</v>
      </c>
    </row>
    <row r="18" spans="1:5" x14ac:dyDescent="0.4">
      <c r="A18" s="1">
        <v>-3</v>
      </c>
      <c r="B18">
        <v>81573</v>
      </c>
      <c r="C18" t="s">
        <v>308</v>
      </c>
      <c r="D18">
        <v>-3</v>
      </c>
      <c r="E18" t="s">
        <v>26</v>
      </c>
    </row>
    <row r="19" spans="1:5" x14ac:dyDescent="0.4">
      <c r="A19" s="1">
        <v>-3</v>
      </c>
      <c r="B19">
        <v>85322</v>
      </c>
      <c r="C19" t="s">
        <v>312</v>
      </c>
      <c r="D19">
        <v>-3</v>
      </c>
      <c r="E19" t="s">
        <v>26</v>
      </c>
    </row>
    <row r="20" spans="1:5" x14ac:dyDescent="0.4">
      <c r="A20" s="1">
        <v>-3</v>
      </c>
      <c r="B20">
        <v>86062</v>
      </c>
      <c r="C20" t="s">
        <v>313</v>
      </c>
      <c r="D20">
        <v>-3</v>
      </c>
      <c r="E20" t="s">
        <v>26</v>
      </c>
    </row>
    <row r="21" spans="1:5" x14ac:dyDescent="0.4">
      <c r="A21" s="1">
        <v>-3</v>
      </c>
      <c r="B21">
        <v>87180</v>
      </c>
      <c r="C21" t="s">
        <v>314</v>
      </c>
      <c r="D21">
        <v>-3</v>
      </c>
      <c r="E21" t="s">
        <v>26</v>
      </c>
    </row>
    <row r="22" spans="1:5" x14ac:dyDescent="0.4">
      <c r="A22" s="1">
        <v>-3</v>
      </c>
      <c r="B22">
        <v>98940</v>
      </c>
      <c r="C22" t="s">
        <v>322</v>
      </c>
      <c r="D22">
        <v>-3</v>
      </c>
      <c r="E22" t="s">
        <v>26</v>
      </c>
    </row>
    <row r="23" spans="1:5" x14ac:dyDescent="0.4">
      <c r="A23" s="1">
        <v>-2</v>
      </c>
      <c r="B23">
        <v>13566</v>
      </c>
      <c r="C23" t="s">
        <v>255</v>
      </c>
      <c r="D23">
        <v>-2</v>
      </c>
      <c r="E23" t="s">
        <v>11</v>
      </c>
    </row>
    <row r="24" spans="1:5" x14ac:dyDescent="0.4">
      <c r="A24" s="1">
        <v>-2</v>
      </c>
      <c r="B24">
        <v>15572</v>
      </c>
      <c r="C24" t="s">
        <v>259</v>
      </c>
      <c r="D24">
        <v>-2</v>
      </c>
      <c r="E24" t="s">
        <v>11</v>
      </c>
    </row>
    <row r="25" spans="1:5" x14ac:dyDescent="0.4">
      <c r="A25" s="1">
        <v>-2</v>
      </c>
      <c r="B25">
        <v>24091</v>
      </c>
      <c r="C25" t="s">
        <v>261</v>
      </c>
      <c r="D25">
        <v>-2</v>
      </c>
      <c r="E25" t="s">
        <v>11</v>
      </c>
    </row>
    <row r="26" spans="1:5" x14ac:dyDescent="0.4">
      <c r="A26" s="1">
        <v>-2</v>
      </c>
      <c r="B26">
        <v>26189</v>
      </c>
      <c r="C26" t="s">
        <v>53</v>
      </c>
      <c r="D26">
        <v>-2</v>
      </c>
      <c r="E26" t="s">
        <v>11</v>
      </c>
    </row>
    <row r="27" spans="1:5" x14ac:dyDescent="0.4">
      <c r="A27" s="1">
        <v>-2</v>
      </c>
      <c r="B27">
        <v>28731</v>
      </c>
      <c r="C27" t="s">
        <v>262</v>
      </c>
      <c r="D27">
        <v>-2</v>
      </c>
      <c r="E27" t="s">
        <v>11</v>
      </c>
    </row>
    <row r="28" spans="1:5" x14ac:dyDescent="0.4">
      <c r="A28" s="1">
        <v>-2</v>
      </c>
      <c r="B28">
        <v>32359</v>
      </c>
      <c r="C28" t="s">
        <v>266</v>
      </c>
      <c r="D28">
        <v>-2</v>
      </c>
      <c r="E28" t="s">
        <v>11</v>
      </c>
    </row>
    <row r="29" spans="1:5" x14ac:dyDescent="0.4">
      <c r="A29" s="1">
        <v>-2</v>
      </c>
      <c r="B29">
        <v>37785</v>
      </c>
      <c r="C29" t="s">
        <v>272</v>
      </c>
      <c r="D29">
        <v>-2</v>
      </c>
      <c r="E29" t="s">
        <v>11</v>
      </c>
    </row>
    <row r="30" spans="1:5" x14ac:dyDescent="0.4">
      <c r="A30" s="1">
        <v>-2</v>
      </c>
      <c r="B30">
        <v>39094</v>
      </c>
      <c r="C30" t="s">
        <v>273</v>
      </c>
      <c r="D30">
        <v>-2</v>
      </c>
      <c r="E30" t="s">
        <v>11</v>
      </c>
    </row>
    <row r="31" spans="1:5" x14ac:dyDescent="0.4">
      <c r="A31" s="1">
        <v>-2</v>
      </c>
      <c r="B31">
        <v>40045</v>
      </c>
      <c r="C31" t="s">
        <v>275</v>
      </c>
      <c r="D31">
        <v>-2</v>
      </c>
      <c r="E31" t="s">
        <v>11</v>
      </c>
    </row>
    <row r="32" spans="1:5" x14ac:dyDescent="0.4">
      <c r="A32" s="1">
        <v>-2</v>
      </c>
      <c r="B32">
        <v>45225</v>
      </c>
      <c r="C32" t="s">
        <v>281</v>
      </c>
      <c r="D32">
        <v>-2</v>
      </c>
      <c r="E32" t="s">
        <v>11</v>
      </c>
    </row>
    <row r="33" spans="1:5" x14ac:dyDescent="0.4">
      <c r="A33" s="1">
        <v>-2</v>
      </c>
      <c r="B33">
        <v>47131</v>
      </c>
      <c r="C33" t="s">
        <v>282</v>
      </c>
      <c r="D33">
        <v>-2</v>
      </c>
      <c r="E33" t="s">
        <v>11</v>
      </c>
    </row>
    <row r="34" spans="1:5" x14ac:dyDescent="0.4">
      <c r="A34" s="1">
        <v>-2</v>
      </c>
      <c r="B34">
        <v>47881</v>
      </c>
      <c r="C34" t="s">
        <v>283</v>
      </c>
      <c r="D34">
        <v>-2</v>
      </c>
      <c r="E34" t="s">
        <v>11</v>
      </c>
    </row>
    <row r="35" spans="1:5" x14ac:dyDescent="0.4">
      <c r="A35" s="1">
        <v>-2</v>
      </c>
      <c r="B35">
        <v>50947</v>
      </c>
      <c r="C35" t="s">
        <v>287</v>
      </c>
      <c r="D35">
        <v>-2</v>
      </c>
      <c r="E35" t="s">
        <v>11</v>
      </c>
    </row>
    <row r="36" spans="1:5" x14ac:dyDescent="0.4">
      <c r="A36" s="1">
        <v>-2</v>
      </c>
      <c r="B36">
        <v>56774</v>
      </c>
      <c r="C36" t="s">
        <v>291</v>
      </c>
      <c r="D36">
        <v>-2</v>
      </c>
      <c r="E36" t="s">
        <v>11</v>
      </c>
    </row>
    <row r="37" spans="1:5" x14ac:dyDescent="0.4">
      <c r="A37" s="1">
        <v>-2</v>
      </c>
      <c r="B37">
        <v>72054</v>
      </c>
      <c r="C37" t="s">
        <v>303</v>
      </c>
      <c r="D37">
        <v>-2</v>
      </c>
      <c r="E37" t="s">
        <v>11</v>
      </c>
    </row>
    <row r="38" spans="1:5" x14ac:dyDescent="0.4">
      <c r="A38" s="1">
        <v>-2</v>
      </c>
      <c r="B38">
        <v>82995</v>
      </c>
      <c r="C38" t="s">
        <v>310</v>
      </c>
      <c r="D38">
        <v>-2</v>
      </c>
      <c r="E38" t="s">
        <v>11</v>
      </c>
    </row>
    <row r="39" spans="1:5" x14ac:dyDescent="0.4">
      <c r="A39" s="1">
        <v>-1</v>
      </c>
      <c r="B39">
        <v>13742</v>
      </c>
      <c r="C39" t="s">
        <v>256</v>
      </c>
      <c r="D39">
        <v>-1</v>
      </c>
      <c r="E39" t="s">
        <v>16</v>
      </c>
    </row>
    <row r="40" spans="1:5" x14ac:dyDescent="0.4">
      <c r="A40" s="1">
        <v>-1</v>
      </c>
      <c r="B40">
        <v>14987</v>
      </c>
      <c r="C40" t="s">
        <v>258</v>
      </c>
      <c r="D40">
        <v>-1</v>
      </c>
      <c r="E40" t="s">
        <v>16</v>
      </c>
    </row>
    <row r="41" spans="1:5" x14ac:dyDescent="0.4">
      <c r="A41" s="1">
        <v>-1</v>
      </c>
      <c r="B41">
        <v>22340</v>
      </c>
      <c r="C41" t="s">
        <v>260</v>
      </c>
      <c r="D41">
        <v>-1</v>
      </c>
      <c r="E41" t="s">
        <v>16</v>
      </c>
    </row>
    <row r="42" spans="1:5" x14ac:dyDescent="0.4">
      <c r="A42" s="1">
        <v>-1</v>
      </c>
      <c r="B42">
        <v>33423</v>
      </c>
      <c r="C42" t="s">
        <v>269</v>
      </c>
      <c r="D42">
        <v>-1</v>
      </c>
      <c r="E42" t="s">
        <v>16</v>
      </c>
    </row>
    <row r="43" spans="1:5" x14ac:dyDescent="0.4">
      <c r="A43" s="1">
        <v>-1</v>
      </c>
      <c r="B43">
        <v>39523</v>
      </c>
      <c r="C43" t="s">
        <v>274</v>
      </c>
      <c r="D43">
        <v>-1</v>
      </c>
      <c r="E43" t="s">
        <v>16</v>
      </c>
    </row>
    <row r="44" spans="1:5" x14ac:dyDescent="0.4">
      <c r="A44" s="1">
        <v>-1</v>
      </c>
      <c r="B44">
        <v>41501</v>
      </c>
      <c r="C44" t="s">
        <v>277</v>
      </c>
      <c r="D44">
        <v>-1</v>
      </c>
      <c r="E44" t="s">
        <v>16</v>
      </c>
    </row>
    <row r="45" spans="1:5" x14ac:dyDescent="0.4">
      <c r="A45" s="1">
        <v>-1</v>
      </c>
      <c r="B45">
        <v>53854</v>
      </c>
      <c r="C45" t="s">
        <v>289</v>
      </c>
      <c r="D45">
        <v>-1</v>
      </c>
      <c r="E45" t="s">
        <v>16</v>
      </c>
    </row>
    <row r="46" spans="1:5" x14ac:dyDescent="0.4">
      <c r="A46" s="1">
        <v>-1</v>
      </c>
      <c r="B46">
        <v>62628</v>
      </c>
      <c r="C46" t="s">
        <v>296</v>
      </c>
      <c r="D46">
        <v>-1</v>
      </c>
      <c r="E46" t="s">
        <v>16</v>
      </c>
    </row>
    <row r="47" spans="1:5" x14ac:dyDescent="0.4">
      <c r="A47" s="1">
        <v>-1</v>
      </c>
      <c r="B47">
        <v>70139</v>
      </c>
      <c r="C47" t="s">
        <v>302</v>
      </c>
      <c r="D47">
        <v>-1</v>
      </c>
      <c r="E47" t="s">
        <v>16</v>
      </c>
    </row>
    <row r="48" spans="1:5" x14ac:dyDescent="0.4">
      <c r="A48" s="1">
        <v>-1</v>
      </c>
      <c r="B48">
        <v>97400</v>
      </c>
      <c r="C48" t="s">
        <v>319</v>
      </c>
      <c r="D48">
        <v>-1</v>
      </c>
      <c r="E48" t="s">
        <v>16</v>
      </c>
    </row>
    <row r="49" spans="1:5" x14ac:dyDescent="0.4">
      <c r="A49" s="1">
        <v>-1</v>
      </c>
      <c r="B49">
        <v>98147</v>
      </c>
      <c r="C49" t="s">
        <v>321</v>
      </c>
      <c r="D49">
        <v>-1</v>
      </c>
      <c r="E49" t="s">
        <v>16</v>
      </c>
    </row>
    <row r="51" spans="1:5" x14ac:dyDescent="0.4">
      <c r="A51" s="1">
        <v>0</v>
      </c>
      <c r="B51">
        <v>36090</v>
      </c>
      <c r="C51" t="s">
        <v>270</v>
      </c>
      <c r="D51">
        <v>0</v>
      </c>
      <c r="E51" t="s">
        <v>21</v>
      </c>
    </row>
    <row r="52" spans="1:5" x14ac:dyDescent="0.4">
      <c r="A52" s="1">
        <v>0</v>
      </c>
      <c r="B52">
        <v>40671</v>
      </c>
      <c r="C52" t="s">
        <v>276</v>
      </c>
      <c r="D52">
        <v>0</v>
      </c>
      <c r="E52" t="s">
        <v>21</v>
      </c>
    </row>
    <row r="53" spans="1:5" x14ac:dyDescent="0.4">
      <c r="A53" s="1">
        <v>0</v>
      </c>
      <c r="B53">
        <v>41544</v>
      </c>
      <c r="C53" t="s">
        <v>278</v>
      </c>
      <c r="D53">
        <v>0</v>
      </c>
      <c r="E53" t="s">
        <v>21</v>
      </c>
    </row>
    <row r="54" spans="1:5" x14ac:dyDescent="0.4">
      <c r="A54" s="1">
        <v>0</v>
      </c>
      <c r="B54">
        <v>50459</v>
      </c>
      <c r="C54" t="s">
        <v>285</v>
      </c>
      <c r="D54">
        <v>0</v>
      </c>
      <c r="E54" t="s">
        <v>21</v>
      </c>
    </row>
    <row r="55" spans="1:5" x14ac:dyDescent="0.4">
      <c r="A55" s="1">
        <v>0</v>
      </c>
      <c r="B55">
        <v>50819</v>
      </c>
      <c r="C55" t="s">
        <v>286</v>
      </c>
      <c r="D55">
        <v>0</v>
      </c>
      <c r="E55" t="s">
        <v>21</v>
      </c>
    </row>
    <row r="56" spans="1:5" x14ac:dyDescent="0.4">
      <c r="A56" s="1">
        <v>0</v>
      </c>
      <c r="B56">
        <v>52754</v>
      </c>
      <c r="C56" t="s">
        <v>288</v>
      </c>
      <c r="D56">
        <v>0</v>
      </c>
      <c r="E56" t="s">
        <v>21</v>
      </c>
    </row>
    <row r="57" spans="1:5" x14ac:dyDescent="0.4">
      <c r="A57" s="1">
        <v>0</v>
      </c>
      <c r="B57">
        <v>55042</v>
      </c>
      <c r="C57" t="s">
        <v>290</v>
      </c>
      <c r="D57">
        <v>0</v>
      </c>
      <c r="E57" t="s">
        <v>21</v>
      </c>
    </row>
    <row r="58" spans="1:5" x14ac:dyDescent="0.4">
      <c r="A58" s="1">
        <v>0</v>
      </c>
      <c r="B58">
        <v>57352</v>
      </c>
      <c r="C58" t="s">
        <v>292</v>
      </c>
      <c r="D58">
        <v>0</v>
      </c>
      <c r="E58" t="s">
        <v>21</v>
      </c>
    </row>
    <row r="59" spans="1:5" x14ac:dyDescent="0.4">
      <c r="A59" s="1">
        <v>0</v>
      </c>
      <c r="B59">
        <v>73712</v>
      </c>
      <c r="C59" t="s">
        <v>305</v>
      </c>
      <c r="D59">
        <v>0</v>
      </c>
      <c r="E59" t="s">
        <v>21</v>
      </c>
    </row>
    <row r="60" spans="1:5" x14ac:dyDescent="0.4">
      <c r="A60" s="1">
        <v>0</v>
      </c>
      <c r="B60">
        <v>91705</v>
      </c>
      <c r="C60" t="s">
        <v>317</v>
      </c>
      <c r="D60">
        <v>0</v>
      </c>
      <c r="E60" t="s">
        <v>21</v>
      </c>
    </row>
    <row r="62" spans="1:5" x14ac:dyDescent="0.4">
      <c r="A62" s="1">
        <v>1</v>
      </c>
      <c r="B62">
        <v>14413</v>
      </c>
      <c r="C62" t="s">
        <v>257</v>
      </c>
      <c r="D62">
        <v>1</v>
      </c>
      <c r="E62" t="s">
        <v>29</v>
      </c>
    </row>
    <row r="63" spans="1:5" x14ac:dyDescent="0.4">
      <c r="A63" s="1">
        <v>1</v>
      </c>
      <c r="B63">
        <v>36510</v>
      </c>
      <c r="C63" t="s">
        <v>271</v>
      </c>
      <c r="D63">
        <v>1</v>
      </c>
      <c r="E63" t="s">
        <v>29</v>
      </c>
    </row>
    <row r="64" spans="1:5" x14ac:dyDescent="0.4">
      <c r="A64" s="1">
        <v>1</v>
      </c>
      <c r="B64">
        <v>39969</v>
      </c>
      <c r="C64" t="s">
        <v>53</v>
      </c>
      <c r="D64">
        <v>1</v>
      </c>
      <c r="E64" t="s">
        <v>29</v>
      </c>
    </row>
    <row r="65" spans="1:5" x14ac:dyDescent="0.4">
      <c r="A65" s="1">
        <v>1</v>
      </c>
      <c r="B65">
        <v>82909</v>
      </c>
      <c r="C65" t="s">
        <v>309</v>
      </c>
      <c r="D65">
        <v>1</v>
      </c>
      <c r="E65" t="s">
        <v>29</v>
      </c>
    </row>
    <row r="66" spans="1:5" x14ac:dyDescent="0.4">
      <c r="A66" s="1">
        <v>1</v>
      </c>
      <c r="B66">
        <v>89100</v>
      </c>
      <c r="C66" t="s">
        <v>315</v>
      </c>
      <c r="D66">
        <v>1</v>
      </c>
      <c r="E66" t="s">
        <v>29</v>
      </c>
    </row>
    <row r="67" spans="1:5" x14ac:dyDescent="0.4">
      <c r="A67" s="1">
        <v>1</v>
      </c>
      <c r="B67">
        <v>96173</v>
      </c>
      <c r="C67" t="s">
        <v>55</v>
      </c>
      <c r="D67">
        <v>1</v>
      </c>
      <c r="E67" t="s">
        <v>29</v>
      </c>
    </row>
    <row r="68" spans="1:5" x14ac:dyDescent="0.4">
      <c r="A68" s="1">
        <v>2</v>
      </c>
      <c r="B68">
        <v>33318</v>
      </c>
      <c r="C68" t="s">
        <v>268</v>
      </c>
      <c r="D68">
        <v>2</v>
      </c>
      <c r="E68" t="s">
        <v>2</v>
      </c>
    </row>
    <row r="69" spans="1:5" x14ac:dyDescent="0.4">
      <c r="A69" s="1">
        <v>2</v>
      </c>
      <c r="B69">
        <v>42835</v>
      </c>
      <c r="C69" t="s">
        <v>280</v>
      </c>
      <c r="D69">
        <v>2</v>
      </c>
      <c r="E69" t="s">
        <v>2</v>
      </c>
    </row>
    <row r="70" spans="1:5" x14ac:dyDescent="0.4">
      <c r="A70" s="1">
        <v>2</v>
      </c>
      <c r="B70">
        <v>62690</v>
      </c>
      <c r="C70" t="s">
        <v>20</v>
      </c>
      <c r="D70">
        <v>2</v>
      </c>
      <c r="E70" t="s">
        <v>2</v>
      </c>
    </row>
    <row r="71" spans="1:5" x14ac:dyDescent="0.4">
      <c r="A71" s="1">
        <v>2</v>
      </c>
      <c r="B71">
        <v>64913</v>
      </c>
      <c r="C71" t="s">
        <v>299</v>
      </c>
      <c r="D71">
        <v>2</v>
      </c>
      <c r="E71" t="s">
        <v>2</v>
      </c>
    </row>
    <row r="72" spans="1:5" x14ac:dyDescent="0.4">
      <c r="A72" s="1">
        <v>2</v>
      </c>
      <c r="B72">
        <v>67939</v>
      </c>
      <c r="C72" t="s">
        <v>300</v>
      </c>
      <c r="D72">
        <v>2</v>
      </c>
      <c r="E72" t="s">
        <v>2</v>
      </c>
    </row>
    <row r="73" spans="1:5" x14ac:dyDescent="0.4">
      <c r="A73" s="1">
        <v>2</v>
      </c>
      <c r="B73">
        <v>73460</v>
      </c>
      <c r="C73" t="s">
        <v>304</v>
      </c>
      <c r="D73">
        <v>2</v>
      </c>
      <c r="E73" t="s">
        <v>2</v>
      </c>
    </row>
    <row r="74" spans="1:5" x14ac:dyDescent="0.4">
      <c r="A74" s="1">
        <v>2</v>
      </c>
      <c r="B74">
        <v>82903</v>
      </c>
      <c r="C74" t="s">
        <v>20</v>
      </c>
      <c r="D74">
        <v>2</v>
      </c>
      <c r="E74" t="s">
        <v>2</v>
      </c>
    </row>
    <row r="75" spans="1:5" x14ac:dyDescent="0.4">
      <c r="A75" s="1">
        <v>2</v>
      </c>
      <c r="B75">
        <v>94431</v>
      </c>
      <c r="C75" t="s">
        <v>318</v>
      </c>
      <c r="D75">
        <v>2</v>
      </c>
      <c r="E75" t="s">
        <v>2</v>
      </c>
    </row>
    <row r="76" spans="1:5" x14ac:dyDescent="0.4">
      <c r="A76" s="1">
        <v>3</v>
      </c>
      <c r="B76">
        <v>61719</v>
      </c>
      <c r="C76" t="s">
        <v>295</v>
      </c>
      <c r="D76">
        <v>3</v>
      </c>
      <c r="E76" t="s">
        <v>54</v>
      </c>
    </row>
    <row r="77" spans="1:5" x14ac:dyDescent="0.4">
      <c r="A77" s="1">
        <v>3</v>
      </c>
      <c r="B77">
        <v>84397</v>
      </c>
      <c r="C77" t="s">
        <v>311</v>
      </c>
      <c r="D77">
        <v>3</v>
      </c>
      <c r="E77" t="s">
        <v>54</v>
      </c>
    </row>
    <row r="78" spans="1:5" x14ac:dyDescent="0.4">
      <c r="A78" s="1">
        <v>3</v>
      </c>
      <c r="B78">
        <v>90003</v>
      </c>
      <c r="C78" t="s">
        <v>316</v>
      </c>
      <c r="D78">
        <v>3</v>
      </c>
      <c r="E78" t="s">
        <v>54</v>
      </c>
    </row>
    <row r="79" spans="1:5" x14ac:dyDescent="0.4">
      <c r="A79" s="1">
        <v>3</v>
      </c>
      <c r="B79">
        <v>97493</v>
      </c>
      <c r="C79" t="s">
        <v>320</v>
      </c>
      <c r="D79">
        <v>3</v>
      </c>
      <c r="E79" t="s">
        <v>54</v>
      </c>
    </row>
  </sheetData>
  <sortState ref="B2:K79">
    <sortCondition ref="D2:D79"/>
  </sortState>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1"/>
  <sheetViews>
    <sheetView workbookViewId="0">
      <selection activeCell="C1" sqref="C1:H1"/>
    </sheetView>
  </sheetViews>
  <sheetFormatPr defaultRowHeight="14.6" x14ac:dyDescent="0.4"/>
  <cols>
    <col min="1" max="1" width="8.69140625" style="1"/>
    <col min="2" max="2" width="9.23046875" customWidth="1"/>
    <col min="4" max="5" width="0" hidden="1" customWidth="1"/>
  </cols>
  <sheetData>
    <row r="1" spans="1:5" x14ac:dyDescent="0.4">
      <c r="A1" s="2" t="s">
        <v>2</v>
      </c>
      <c r="B1" s="3" t="s">
        <v>0</v>
      </c>
      <c r="C1" s="3" t="s">
        <v>1</v>
      </c>
      <c r="D1" t="s">
        <v>2</v>
      </c>
      <c r="E1" t="s">
        <v>3</v>
      </c>
    </row>
    <row r="2" spans="1:5" x14ac:dyDescent="0.4">
      <c r="A2" s="1">
        <v>-3</v>
      </c>
      <c r="B2">
        <v>15338</v>
      </c>
      <c r="C2" t="s">
        <v>327</v>
      </c>
      <c r="D2">
        <v>-3</v>
      </c>
      <c r="E2" t="s">
        <v>26</v>
      </c>
    </row>
    <row r="3" spans="1:5" x14ac:dyDescent="0.4">
      <c r="A3" s="1">
        <v>-3</v>
      </c>
      <c r="B3">
        <v>24932</v>
      </c>
      <c r="C3" t="s">
        <v>334</v>
      </c>
      <c r="D3">
        <v>-3</v>
      </c>
      <c r="E3" t="s">
        <v>26</v>
      </c>
    </row>
    <row r="4" spans="1:5" x14ac:dyDescent="0.4">
      <c r="A4" s="1">
        <v>-3</v>
      </c>
      <c r="B4">
        <v>47143</v>
      </c>
      <c r="C4" t="s">
        <v>349</v>
      </c>
      <c r="D4">
        <v>-3</v>
      </c>
      <c r="E4" t="s">
        <v>26</v>
      </c>
    </row>
    <row r="5" spans="1:5" x14ac:dyDescent="0.4">
      <c r="A5" s="1">
        <v>-3</v>
      </c>
      <c r="B5">
        <v>47755</v>
      </c>
      <c r="C5" t="s">
        <v>350</v>
      </c>
      <c r="D5">
        <v>-3</v>
      </c>
      <c r="E5" t="s">
        <v>26</v>
      </c>
    </row>
    <row r="6" spans="1:5" x14ac:dyDescent="0.4">
      <c r="A6" s="1">
        <v>-3</v>
      </c>
      <c r="B6">
        <v>59281</v>
      </c>
      <c r="C6" t="s">
        <v>359</v>
      </c>
      <c r="D6">
        <v>-3</v>
      </c>
      <c r="E6" t="s">
        <v>26</v>
      </c>
    </row>
    <row r="7" spans="1:5" x14ac:dyDescent="0.4">
      <c r="A7" s="1">
        <v>-3</v>
      </c>
      <c r="B7">
        <v>93615</v>
      </c>
      <c r="C7" t="s">
        <v>53</v>
      </c>
      <c r="D7">
        <v>-3</v>
      </c>
      <c r="E7" t="s">
        <v>26</v>
      </c>
    </row>
    <row r="8" spans="1:5" x14ac:dyDescent="0.4">
      <c r="A8" s="1">
        <v>-2</v>
      </c>
      <c r="B8">
        <v>30834</v>
      </c>
      <c r="C8" t="s">
        <v>339</v>
      </c>
      <c r="D8">
        <v>-2</v>
      </c>
      <c r="E8" t="s">
        <v>11</v>
      </c>
    </row>
    <row r="9" spans="1:5" x14ac:dyDescent="0.4">
      <c r="A9" s="1">
        <v>-2</v>
      </c>
      <c r="B9">
        <v>34416</v>
      </c>
      <c r="C9" t="s">
        <v>340</v>
      </c>
      <c r="D9">
        <v>-2</v>
      </c>
      <c r="E9" t="s">
        <v>11</v>
      </c>
    </row>
    <row r="10" spans="1:5" x14ac:dyDescent="0.4">
      <c r="A10" s="1">
        <v>-2</v>
      </c>
      <c r="B10">
        <v>43546</v>
      </c>
      <c r="C10" t="s">
        <v>346</v>
      </c>
      <c r="D10">
        <v>-2</v>
      </c>
      <c r="E10" t="s">
        <v>11</v>
      </c>
    </row>
    <row r="11" spans="1:5" x14ac:dyDescent="0.4">
      <c r="A11" s="1">
        <v>-2</v>
      </c>
      <c r="B11">
        <v>56212</v>
      </c>
      <c r="C11" t="s">
        <v>357</v>
      </c>
      <c r="D11">
        <v>-2</v>
      </c>
      <c r="E11" t="s">
        <v>11</v>
      </c>
    </row>
    <row r="12" spans="1:5" x14ac:dyDescent="0.4">
      <c r="A12" s="1">
        <v>-2</v>
      </c>
      <c r="B12">
        <v>79058</v>
      </c>
      <c r="C12" t="s">
        <v>373</v>
      </c>
      <c r="D12">
        <v>-2</v>
      </c>
      <c r="E12" t="s">
        <v>11</v>
      </c>
    </row>
    <row r="13" spans="1:5" x14ac:dyDescent="0.4">
      <c r="A13" s="1">
        <v>-2</v>
      </c>
      <c r="B13">
        <v>94247</v>
      </c>
      <c r="C13" t="s">
        <v>378</v>
      </c>
      <c r="D13">
        <v>-2</v>
      </c>
      <c r="E13" t="s">
        <v>11</v>
      </c>
    </row>
    <row r="14" spans="1:5" x14ac:dyDescent="0.4">
      <c r="A14" s="1">
        <v>-2</v>
      </c>
      <c r="B14">
        <v>94754</v>
      </c>
      <c r="C14" t="s">
        <v>379</v>
      </c>
      <c r="D14">
        <v>-2</v>
      </c>
      <c r="E14" t="s">
        <v>11</v>
      </c>
    </row>
    <row r="15" spans="1:5" x14ac:dyDescent="0.4">
      <c r="A15" s="1">
        <v>-1</v>
      </c>
      <c r="B15">
        <v>11003</v>
      </c>
      <c r="C15" t="s">
        <v>325</v>
      </c>
      <c r="D15">
        <v>-1</v>
      </c>
      <c r="E15" t="s">
        <v>16</v>
      </c>
    </row>
    <row r="16" spans="1:5" x14ac:dyDescent="0.4">
      <c r="A16" s="1">
        <v>-1</v>
      </c>
      <c r="B16">
        <v>14580</v>
      </c>
      <c r="C16" t="s">
        <v>326</v>
      </c>
      <c r="D16">
        <v>-1</v>
      </c>
      <c r="E16" t="s">
        <v>16</v>
      </c>
    </row>
    <row r="17" spans="1:5" x14ac:dyDescent="0.4">
      <c r="A17" s="1">
        <v>-1</v>
      </c>
      <c r="B17">
        <v>17759</v>
      </c>
      <c r="C17" t="s">
        <v>329</v>
      </c>
      <c r="D17">
        <v>-1</v>
      </c>
      <c r="E17" t="s">
        <v>16</v>
      </c>
    </row>
    <row r="18" spans="1:5" x14ac:dyDescent="0.4">
      <c r="A18" s="1">
        <v>-1</v>
      </c>
      <c r="B18">
        <v>19162</v>
      </c>
      <c r="C18" t="s">
        <v>331</v>
      </c>
      <c r="D18">
        <v>-1</v>
      </c>
      <c r="E18" t="s">
        <v>16</v>
      </c>
    </row>
    <row r="19" spans="1:5" x14ac:dyDescent="0.4">
      <c r="A19" s="1">
        <v>-1</v>
      </c>
      <c r="B19">
        <v>29135</v>
      </c>
      <c r="C19" t="s">
        <v>336</v>
      </c>
      <c r="D19">
        <v>-1</v>
      </c>
      <c r="E19" t="s">
        <v>16</v>
      </c>
    </row>
    <row r="20" spans="1:5" x14ac:dyDescent="0.4">
      <c r="A20" s="1">
        <v>-1</v>
      </c>
      <c r="B20">
        <v>48823</v>
      </c>
      <c r="C20" t="s">
        <v>351</v>
      </c>
      <c r="D20">
        <v>-1</v>
      </c>
      <c r="E20" t="s">
        <v>16</v>
      </c>
    </row>
    <row r="21" spans="1:5" x14ac:dyDescent="0.4">
      <c r="A21" s="1">
        <v>-1</v>
      </c>
      <c r="B21">
        <v>55184</v>
      </c>
      <c r="C21" t="s">
        <v>354</v>
      </c>
      <c r="D21">
        <v>-1</v>
      </c>
      <c r="E21" t="s">
        <v>16</v>
      </c>
    </row>
    <row r="22" spans="1:5" x14ac:dyDescent="0.4">
      <c r="A22" s="1">
        <v>-1</v>
      </c>
      <c r="B22">
        <v>60862</v>
      </c>
      <c r="C22" t="s">
        <v>361</v>
      </c>
      <c r="D22">
        <v>-1</v>
      </c>
      <c r="E22" t="s">
        <v>16</v>
      </c>
    </row>
    <row r="23" spans="1:5" x14ac:dyDescent="0.4">
      <c r="A23" s="1">
        <v>-1</v>
      </c>
      <c r="B23">
        <v>65370</v>
      </c>
      <c r="C23" t="s">
        <v>362</v>
      </c>
      <c r="D23">
        <v>-1</v>
      </c>
      <c r="E23" t="s">
        <v>16</v>
      </c>
    </row>
    <row r="24" spans="1:5" x14ac:dyDescent="0.4">
      <c r="A24" s="1">
        <v>-1</v>
      </c>
      <c r="B24">
        <v>74166</v>
      </c>
      <c r="C24" t="s">
        <v>365</v>
      </c>
      <c r="D24">
        <v>-1</v>
      </c>
      <c r="E24" t="s">
        <v>16</v>
      </c>
    </row>
    <row r="25" spans="1:5" x14ac:dyDescent="0.4">
      <c r="A25" s="1">
        <v>-1</v>
      </c>
      <c r="B25">
        <v>84018</v>
      </c>
      <c r="C25" t="s">
        <v>375</v>
      </c>
      <c r="D25">
        <v>-1</v>
      </c>
      <c r="E25" t="s">
        <v>16</v>
      </c>
    </row>
    <row r="26" spans="1:5" x14ac:dyDescent="0.4">
      <c r="A26" s="1">
        <v>-1</v>
      </c>
      <c r="B26">
        <v>97092</v>
      </c>
      <c r="C26" t="s">
        <v>380</v>
      </c>
      <c r="D26">
        <v>-1</v>
      </c>
      <c r="E26" t="s">
        <v>16</v>
      </c>
    </row>
    <row r="28" spans="1:5" x14ac:dyDescent="0.4">
      <c r="A28" s="1">
        <v>0</v>
      </c>
      <c r="B28">
        <v>10254</v>
      </c>
      <c r="C28" t="s">
        <v>323</v>
      </c>
      <c r="D28">
        <v>0</v>
      </c>
      <c r="E28" t="s">
        <v>21</v>
      </c>
    </row>
    <row r="29" spans="1:5" x14ac:dyDescent="0.4">
      <c r="A29" s="1">
        <v>0</v>
      </c>
      <c r="B29">
        <v>36869</v>
      </c>
      <c r="C29" t="s">
        <v>342</v>
      </c>
      <c r="D29">
        <v>0</v>
      </c>
      <c r="E29" t="s">
        <v>21</v>
      </c>
    </row>
    <row r="30" spans="1:5" x14ac:dyDescent="0.4">
      <c r="A30" s="1">
        <v>0</v>
      </c>
      <c r="B30">
        <v>45978</v>
      </c>
      <c r="C30" t="s">
        <v>348</v>
      </c>
      <c r="D30">
        <v>0</v>
      </c>
      <c r="E30" t="s">
        <v>21</v>
      </c>
    </row>
    <row r="31" spans="1:5" x14ac:dyDescent="0.4">
      <c r="A31" s="1">
        <v>0</v>
      </c>
      <c r="B31">
        <v>55406</v>
      </c>
      <c r="C31" t="s">
        <v>355</v>
      </c>
      <c r="D31">
        <v>0</v>
      </c>
      <c r="E31" t="s">
        <v>21</v>
      </c>
    </row>
    <row r="32" spans="1:5" x14ac:dyDescent="0.4">
      <c r="A32" s="1">
        <v>0</v>
      </c>
      <c r="B32">
        <v>59746</v>
      </c>
      <c r="C32" t="s">
        <v>360</v>
      </c>
      <c r="D32">
        <v>0</v>
      </c>
      <c r="E32" t="s">
        <v>21</v>
      </c>
    </row>
    <row r="33" spans="1:5" x14ac:dyDescent="0.4">
      <c r="A33" s="1">
        <v>0</v>
      </c>
      <c r="B33">
        <v>78568</v>
      </c>
      <c r="C33" t="s">
        <v>370</v>
      </c>
      <c r="D33">
        <v>0</v>
      </c>
      <c r="E33" t="s">
        <v>21</v>
      </c>
    </row>
    <row r="34" spans="1:5" x14ac:dyDescent="0.4">
      <c r="A34" s="1">
        <v>0</v>
      </c>
      <c r="B34">
        <v>78826</v>
      </c>
      <c r="C34" t="s">
        <v>371</v>
      </c>
      <c r="D34">
        <v>0</v>
      </c>
      <c r="E34" t="s">
        <v>21</v>
      </c>
    </row>
    <row r="35" spans="1:5" x14ac:dyDescent="0.4">
      <c r="A35" s="1">
        <v>0</v>
      </c>
      <c r="B35">
        <v>86815</v>
      </c>
      <c r="C35" t="s">
        <v>376</v>
      </c>
      <c r="D35">
        <v>0</v>
      </c>
      <c r="E35" t="s">
        <v>21</v>
      </c>
    </row>
    <row r="36" spans="1:5" x14ac:dyDescent="0.4">
      <c r="A36" s="1">
        <v>0</v>
      </c>
      <c r="B36">
        <v>99760</v>
      </c>
      <c r="C36" t="s">
        <v>382</v>
      </c>
      <c r="D36">
        <v>0</v>
      </c>
      <c r="E36" t="s">
        <v>21</v>
      </c>
    </row>
    <row r="38" spans="1:5" x14ac:dyDescent="0.4">
      <c r="A38" s="1">
        <v>1</v>
      </c>
      <c r="B38">
        <v>10594</v>
      </c>
      <c r="C38" t="s">
        <v>324</v>
      </c>
      <c r="D38">
        <v>1</v>
      </c>
      <c r="E38" t="s">
        <v>29</v>
      </c>
    </row>
    <row r="39" spans="1:5" x14ac:dyDescent="0.4">
      <c r="A39" s="1">
        <v>1</v>
      </c>
      <c r="B39">
        <v>21018</v>
      </c>
      <c r="C39" t="s">
        <v>332</v>
      </c>
      <c r="D39">
        <v>1</v>
      </c>
      <c r="E39" t="s">
        <v>29</v>
      </c>
    </row>
    <row r="40" spans="1:5" x14ac:dyDescent="0.4">
      <c r="A40" s="1">
        <v>1</v>
      </c>
      <c r="B40">
        <v>28227</v>
      </c>
      <c r="C40" t="s">
        <v>20</v>
      </c>
      <c r="D40">
        <v>1</v>
      </c>
      <c r="E40" t="s">
        <v>29</v>
      </c>
    </row>
    <row r="41" spans="1:5" x14ac:dyDescent="0.4">
      <c r="A41" s="1">
        <v>1</v>
      </c>
      <c r="B41">
        <v>30609</v>
      </c>
      <c r="C41" t="s">
        <v>338</v>
      </c>
      <c r="D41">
        <v>1</v>
      </c>
      <c r="E41" t="s">
        <v>29</v>
      </c>
    </row>
    <row r="42" spans="1:5" x14ac:dyDescent="0.4">
      <c r="A42" s="1">
        <v>1</v>
      </c>
      <c r="B42">
        <v>35968</v>
      </c>
      <c r="C42" t="s">
        <v>341</v>
      </c>
      <c r="D42">
        <v>1</v>
      </c>
      <c r="E42" t="s">
        <v>29</v>
      </c>
    </row>
    <row r="43" spans="1:5" x14ac:dyDescent="0.4">
      <c r="A43" s="1">
        <v>1</v>
      </c>
      <c r="B43">
        <v>37703</v>
      </c>
      <c r="C43" t="s">
        <v>343</v>
      </c>
      <c r="D43">
        <v>1</v>
      </c>
      <c r="E43" t="s">
        <v>29</v>
      </c>
    </row>
    <row r="44" spans="1:5" x14ac:dyDescent="0.4">
      <c r="A44" s="1">
        <v>1</v>
      </c>
      <c r="B44">
        <v>38996</v>
      </c>
      <c r="C44" t="s">
        <v>344</v>
      </c>
      <c r="D44">
        <v>1</v>
      </c>
      <c r="E44" t="s">
        <v>29</v>
      </c>
    </row>
    <row r="45" spans="1:5" x14ac:dyDescent="0.4">
      <c r="A45" s="1">
        <v>1</v>
      </c>
      <c r="B45">
        <v>41998</v>
      </c>
      <c r="C45" t="s">
        <v>345</v>
      </c>
      <c r="D45">
        <v>1</v>
      </c>
      <c r="E45" t="s">
        <v>29</v>
      </c>
    </row>
    <row r="46" spans="1:5" x14ac:dyDescent="0.4">
      <c r="A46" s="1">
        <v>1</v>
      </c>
      <c r="B46">
        <v>54738</v>
      </c>
      <c r="C46" t="s">
        <v>20</v>
      </c>
      <c r="D46">
        <v>1</v>
      </c>
      <c r="E46" t="s">
        <v>29</v>
      </c>
    </row>
    <row r="47" spans="1:5" x14ac:dyDescent="0.4">
      <c r="A47" s="1">
        <v>1</v>
      </c>
      <c r="B47">
        <v>59122</v>
      </c>
      <c r="C47" t="s">
        <v>20</v>
      </c>
      <c r="D47">
        <v>1</v>
      </c>
      <c r="E47" t="s">
        <v>29</v>
      </c>
    </row>
    <row r="48" spans="1:5" x14ac:dyDescent="0.4">
      <c r="A48" s="1">
        <v>1</v>
      </c>
      <c r="B48">
        <v>67409</v>
      </c>
      <c r="C48" t="s">
        <v>363</v>
      </c>
      <c r="D48">
        <v>1</v>
      </c>
      <c r="E48" t="s">
        <v>29</v>
      </c>
    </row>
    <row r="49" spans="1:5" x14ac:dyDescent="0.4">
      <c r="A49" s="1">
        <v>1</v>
      </c>
      <c r="B49">
        <v>75340</v>
      </c>
      <c r="C49" t="s">
        <v>366</v>
      </c>
      <c r="D49">
        <v>1</v>
      </c>
      <c r="E49" t="s">
        <v>29</v>
      </c>
    </row>
    <row r="50" spans="1:5" x14ac:dyDescent="0.4">
      <c r="A50" s="1">
        <v>1</v>
      </c>
      <c r="B50">
        <v>78972</v>
      </c>
      <c r="C50" t="s">
        <v>372</v>
      </c>
      <c r="D50">
        <v>1</v>
      </c>
      <c r="E50" t="s">
        <v>29</v>
      </c>
    </row>
    <row r="51" spans="1:5" x14ac:dyDescent="0.4">
      <c r="A51" s="1">
        <v>1</v>
      </c>
      <c r="B51">
        <v>82466</v>
      </c>
      <c r="C51" t="s">
        <v>374</v>
      </c>
      <c r="D51">
        <v>1</v>
      </c>
      <c r="E51" t="s">
        <v>29</v>
      </c>
    </row>
    <row r="52" spans="1:5" x14ac:dyDescent="0.4">
      <c r="A52" s="1">
        <v>1</v>
      </c>
      <c r="B52">
        <v>96478</v>
      </c>
      <c r="C52" t="s">
        <v>53</v>
      </c>
      <c r="D52">
        <v>1</v>
      </c>
      <c r="E52" t="s">
        <v>29</v>
      </c>
    </row>
    <row r="53" spans="1:5" x14ac:dyDescent="0.4">
      <c r="A53" s="1">
        <v>1</v>
      </c>
      <c r="B53">
        <v>98101</v>
      </c>
      <c r="C53" t="s">
        <v>20</v>
      </c>
      <c r="D53">
        <v>1</v>
      </c>
      <c r="E53" t="s">
        <v>29</v>
      </c>
    </row>
    <row r="54" spans="1:5" x14ac:dyDescent="0.4">
      <c r="A54" s="1">
        <v>2</v>
      </c>
      <c r="B54">
        <v>15311</v>
      </c>
      <c r="C54" t="s">
        <v>55</v>
      </c>
      <c r="D54">
        <v>2</v>
      </c>
      <c r="E54" t="s">
        <v>2</v>
      </c>
    </row>
    <row r="55" spans="1:5" x14ac:dyDescent="0.4">
      <c r="A55" s="1">
        <v>2</v>
      </c>
      <c r="B55">
        <v>15526</v>
      </c>
      <c r="C55" t="s">
        <v>328</v>
      </c>
      <c r="D55">
        <v>2</v>
      </c>
      <c r="E55" t="s">
        <v>2</v>
      </c>
    </row>
    <row r="56" spans="1:5" x14ac:dyDescent="0.4">
      <c r="A56" s="1">
        <v>2</v>
      </c>
      <c r="B56">
        <v>17998</v>
      </c>
      <c r="C56" t="s">
        <v>330</v>
      </c>
      <c r="D56">
        <v>2</v>
      </c>
      <c r="E56" t="s">
        <v>2</v>
      </c>
    </row>
    <row r="57" spans="1:5" x14ac:dyDescent="0.4">
      <c r="A57" s="1">
        <v>2</v>
      </c>
      <c r="B57">
        <v>20864</v>
      </c>
      <c r="C57" t="s">
        <v>20</v>
      </c>
      <c r="D57">
        <v>2</v>
      </c>
      <c r="E57" t="s">
        <v>2</v>
      </c>
    </row>
    <row r="58" spans="1:5" x14ac:dyDescent="0.4">
      <c r="A58" s="1">
        <v>2</v>
      </c>
      <c r="B58">
        <v>23396</v>
      </c>
      <c r="C58" t="s">
        <v>333</v>
      </c>
      <c r="D58">
        <v>2</v>
      </c>
      <c r="E58" t="s">
        <v>2</v>
      </c>
    </row>
    <row r="59" spans="1:5" x14ac:dyDescent="0.4">
      <c r="A59" s="1">
        <v>2</v>
      </c>
      <c r="B59">
        <v>26073</v>
      </c>
      <c r="C59" t="s">
        <v>335</v>
      </c>
      <c r="D59">
        <v>2</v>
      </c>
      <c r="E59" t="s">
        <v>2</v>
      </c>
    </row>
    <row r="60" spans="1:5" x14ac:dyDescent="0.4">
      <c r="A60" s="1">
        <v>2</v>
      </c>
      <c r="B60">
        <v>30442</v>
      </c>
      <c r="C60" t="s">
        <v>337</v>
      </c>
      <c r="D60">
        <v>2</v>
      </c>
      <c r="E60" t="s">
        <v>2</v>
      </c>
    </row>
    <row r="61" spans="1:5" x14ac:dyDescent="0.4">
      <c r="A61" s="1">
        <v>2</v>
      </c>
      <c r="B61">
        <v>44255</v>
      </c>
      <c r="C61" t="s">
        <v>347</v>
      </c>
      <c r="D61">
        <v>2</v>
      </c>
      <c r="E61" t="s">
        <v>2</v>
      </c>
    </row>
    <row r="62" spans="1:5" x14ac:dyDescent="0.4">
      <c r="A62" s="1">
        <v>2</v>
      </c>
      <c r="B62">
        <v>54362</v>
      </c>
      <c r="C62" t="s">
        <v>353</v>
      </c>
      <c r="D62">
        <v>2</v>
      </c>
      <c r="E62" t="s">
        <v>2</v>
      </c>
    </row>
    <row r="63" spans="1:5" x14ac:dyDescent="0.4">
      <c r="A63" s="1">
        <v>2</v>
      </c>
      <c r="B63">
        <v>55998</v>
      </c>
      <c r="C63" t="s">
        <v>356</v>
      </c>
      <c r="D63">
        <v>2</v>
      </c>
      <c r="E63" t="s">
        <v>2</v>
      </c>
    </row>
    <row r="64" spans="1:5" x14ac:dyDescent="0.4">
      <c r="A64" s="1">
        <v>2</v>
      </c>
      <c r="B64">
        <v>57059</v>
      </c>
      <c r="C64" t="s">
        <v>358</v>
      </c>
      <c r="D64">
        <v>2</v>
      </c>
      <c r="E64" t="s">
        <v>2</v>
      </c>
    </row>
    <row r="65" spans="1:5" x14ac:dyDescent="0.4">
      <c r="A65" s="1">
        <v>2</v>
      </c>
      <c r="B65">
        <v>72382</v>
      </c>
      <c r="C65" t="s">
        <v>364</v>
      </c>
      <c r="D65">
        <v>2</v>
      </c>
      <c r="E65" t="s">
        <v>2</v>
      </c>
    </row>
    <row r="66" spans="1:5" x14ac:dyDescent="0.4">
      <c r="A66" s="1">
        <v>2</v>
      </c>
      <c r="B66">
        <v>76073</v>
      </c>
      <c r="C66" t="s">
        <v>367</v>
      </c>
      <c r="D66">
        <v>2</v>
      </c>
      <c r="E66" t="s">
        <v>2</v>
      </c>
    </row>
    <row r="67" spans="1:5" x14ac:dyDescent="0.4">
      <c r="A67" s="1">
        <v>2</v>
      </c>
      <c r="B67">
        <v>77490</v>
      </c>
      <c r="C67" t="s">
        <v>368</v>
      </c>
      <c r="D67">
        <v>2</v>
      </c>
      <c r="E67" t="s">
        <v>2</v>
      </c>
    </row>
    <row r="68" spans="1:5" x14ac:dyDescent="0.4">
      <c r="A68" s="1">
        <v>2</v>
      </c>
      <c r="B68">
        <v>78032</v>
      </c>
      <c r="C68" t="s">
        <v>369</v>
      </c>
      <c r="D68">
        <v>2</v>
      </c>
      <c r="E68" t="s">
        <v>2</v>
      </c>
    </row>
    <row r="69" spans="1:5" x14ac:dyDescent="0.4">
      <c r="A69" s="1">
        <v>2</v>
      </c>
      <c r="B69">
        <v>88258</v>
      </c>
      <c r="C69" t="s">
        <v>377</v>
      </c>
      <c r="D69">
        <v>2</v>
      </c>
      <c r="E69" t="s">
        <v>2</v>
      </c>
    </row>
    <row r="70" spans="1:5" x14ac:dyDescent="0.4">
      <c r="A70" s="1">
        <v>2</v>
      </c>
      <c r="B70">
        <v>99082</v>
      </c>
      <c r="C70" t="s">
        <v>381</v>
      </c>
      <c r="D70">
        <v>2</v>
      </c>
      <c r="E70" t="s">
        <v>2</v>
      </c>
    </row>
    <row r="71" spans="1:5" x14ac:dyDescent="0.4">
      <c r="A71" s="1">
        <v>3</v>
      </c>
      <c r="B71">
        <v>51009</v>
      </c>
      <c r="C71" t="s">
        <v>352</v>
      </c>
      <c r="D71">
        <v>3</v>
      </c>
      <c r="E71" t="s">
        <v>54</v>
      </c>
    </row>
  </sheetData>
  <sortState ref="B2:K71">
    <sortCondition ref="D2:D71"/>
  </sortState>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8"/>
  <sheetViews>
    <sheetView workbookViewId="0">
      <selection activeCell="C31" sqref="C1:H1048576"/>
    </sheetView>
  </sheetViews>
  <sheetFormatPr defaultRowHeight="14.6" x14ac:dyDescent="0.4"/>
  <cols>
    <col min="1" max="1" width="8.69140625" style="1"/>
    <col min="2" max="2" width="9.23046875" customWidth="1"/>
    <col min="4" max="5" width="0" hidden="1" customWidth="1"/>
  </cols>
  <sheetData>
    <row r="1" spans="1:5" x14ac:dyDescent="0.4">
      <c r="A1" s="2" t="s">
        <v>2</v>
      </c>
      <c r="B1" s="3" t="s">
        <v>0</v>
      </c>
      <c r="C1" s="3" t="s">
        <v>1</v>
      </c>
      <c r="D1" t="s">
        <v>2</v>
      </c>
      <c r="E1" t="s">
        <v>3</v>
      </c>
    </row>
    <row r="2" spans="1:5" x14ac:dyDescent="0.4">
      <c r="A2" s="1">
        <v>-3</v>
      </c>
      <c r="B2">
        <v>10461</v>
      </c>
      <c r="C2" t="s">
        <v>383</v>
      </c>
      <c r="D2">
        <v>-3</v>
      </c>
      <c r="E2" t="s">
        <v>26</v>
      </c>
    </row>
    <row r="3" spans="1:5" x14ac:dyDescent="0.4">
      <c r="A3" s="1">
        <v>-3</v>
      </c>
      <c r="B3">
        <v>13085</v>
      </c>
      <c r="C3" t="s">
        <v>385</v>
      </c>
      <c r="D3">
        <v>-3</v>
      </c>
      <c r="E3" t="s">
        <v>26</v>
      </c>
    </row>
    <row r="4" spans="1:5" x14ac:dyDescent="0.4">
      <c r="A4" s="1">
        <v>-3</v>
      </c>
      <c r="B4">
        <v>16578</v>
      </c>
      <c r="C4" t="s">
        <v>390</v>
      </c>
      <c r="D4">
        <v>-3</v>
      </c>
      <c r="E4" t="s">
        <v>26</v>
      </c>
    </row>
    <row r="5" spans="1:5" x14ac:dyDescent="0.4">
      <c r="A5" s="1">
        <v>-3</v>
      </c>
      <c r="B5">
        <v>19222</v>
      </c>
      <c r="C5" t="s">
        <v>392</v>
      </c>
      <c r="D5">
        <v>-3</v>
      </c>
      <c r="E5" t="s">
        <v>26</v>
      </c>
    </row>
    <row r="6" spans="1:5" x14ac:dyDescent="0.4">
      <c r="A6" s="1">
        <v>-3</v>
      </c>
      <c r="B6">
        <v>24036</v>
      </c>
      <c r="C6" t="s">
        <v>395</v>
      </c>
      <c r="D6">
        <v>-3</v>
      </c>
      <c r="E6" t="s">
        <v>26</v>
      </c>
    </row>
    <row r="7" spans="1:5" x14ac:dyDescent="0.4">
      <c r="A7" s="1">
        <v>-3</v>
      </c>
      <c r="B7">
        <v>25260</v>
      </c>
      <c r="C7" t="s">
        <v>396</v>
      </c>
      <c r="D7">
        <v>-3</v>
      </c>
      <c r="E7" t="s">
        <v>26</v>
      </c>
    </row>
    <row r="8" spans="1:5" x14ac:dyDescent="0.4">
      <c r="A8" s="1">
        <v>-3</v>
      </c>
      <c r="B8">
        <v>26214</v>
      </c>
      <c r="C8" t="s">
        <v>398</v>
      </c>
      <c r="D8">
        <v>-3</v>
      </c>
      <c r="E8" t="s">
        <v>26</v>
      </c>
    </row>
    <row r="9" spans="1:5" x14ac:dyDescent="0.4">
      <c r="A9" s="1">
        <v>-3</v>
      </c>
      <c r="B9">
        <v>28175</v>
      </c>
      <c r="C9" t="s">
        <v>399</v>
      </c>
      <c r="D9">
        <v>-3</v>
      </c>
      <c r="E9" t="s">
        <v>26</v>
      </c>
    </row>
    <row r="10" spans="1:5" x14ac:dyDescent="0.4">
      <c r="A10" s="1">
        <v>-3</v>
      </c>
      <c r="B10">
        <v>34310</v>
      </c>
      <c r="C10" t="s">
        <v>402</v>
      </c>
      <c r="D10">
        <v>-3</v>
      </c>
      <c r="E10" t="s">
        <v>26</v>
      </c>
    </row>
    <row r="11" spans="1:5" x14ac:dyDescent="0.4">
      <c r="A11" s="1">
        <v>-3</v>
      </c>
      <c r="B11">
        <v>39336</v>
      </c>
      <c r="C11" t="s">
        <v>405</v>
      </c>
      <c r="D11">
        <v>-3</v>
      </c>
      <c r="E11" t="s">
        <v>26</v>
      </c>
    </row>
    <row r="12" spans="1:5" x14ac:dyDescent="0.4">
      <c r="A12" s="1">
        <v>-3</v>
      </c>
      <c r="B12">
        <v>40801</v>
      </c>
      <c r="C12" t="s">
        <v>406</v>
      </c>
      <c r="D12">
        <v>-3</v>
      </c>
      <c r="E12" t="s">
        <v>26</v>
      </c>
    </row>
    <row r="13" spans="1:5" x14ac:dyDescent="0.4">
      <c r="A13" s="1">
        <v>-3</v>
      </c>
      <c r="B13">
        <v>45210</v>
      </c>
      <c r="C13" t="s">
        <v>412</v>
      </c>
      <c r="D13">
        <v>-3</v>
      </c>
      <c r="E13" t="s">
        <v>26</v>
      </c>
    </row>
    <row r="14" spans="1:5" x14ac:dyDescent="0.4">
      <c r="A14" s="1">
        <v>-3</v>
      </c>
      <c r="B14">
        <v>46649</v>
      </c>
      <c r="C14" t="s">
        <v>413</v>
      </c>
      <c r="D14">
        <v>-3</v>
      </c>
      <c r="E14" t="s">
        <v>26</v>
      </c>
    </row>
    <row r="15" spans="1:5" x14ac:dyDescent="0.4">
      <c r="A15" s="1">
        <v>-3</v>
      </c>
      <c r="B15">
        <v>49172</v>
      </c>
      <c r="C15" t="s">
        <v>417</v>
      </c>
      <c r="D15">
        <v>-3</v>
      </c>
      <c r="E15" t="s">
        <v>26</v>
      </c>
    </row>
    <row r="16" spans="1:5" x14ac:dyDescent="0.4">
      <c r="A16" s="1">
        <v>-3</v>
      </c>
      <c r="B16">
        <v>54280</v>
      </c>
      <c r="C16" t="s">
        <v>421</v>
      </c>
      <c r="D16">
        <v>-3</v>
      </c>
      <c r="E16" t="s">
        <v>26</v>
      </c>
    </row>
    <row r="17" spans="1:5" x14ac:dyDescent="0.4">
      <c r="A17" s="1">
        <v>-3</v>
      </c>
      <c r="B17">
        <v>54468</v>
      </c>
      <c r="C17" t="s">
        <v>422</v>
      </c>
      <c r="D17">
        <v>-3</v>
      </c>
      <c r="E17" t="s">
        <v>26</v>
      </c>
    </row>
    <row r="18" spans="1:5" x14ac:dyDescent="0.4">
      <c r="A18" s="1">
        <v>-3</v>
      </c>
      <c r="B18">
        <v>54946</v>
      </c>
      <c r="C18" t="s">
        <v>423</v>
      </c>
      <c r="D18">
        <v>-3</v>
      </c>
      <c r="E18" t="s">
        <v>26</v>
      </c>
    </row>
    <row r="19" spans="1:5" x14ac:dyDescent="0.4">
      <c r="A19" s="1">
        <v>-3</v>
      </c>
      <c r="B19">
        <v>58507</v>
      </c>
      <c r="C19" t="s">
        <v>426</v>
      </c>
      <c r="D19">
        <v>-3</v>
      </c>
      <c r="E19" t="s">
        <v>26</v>
      </c>
    </row>
    <row r="20" spans="1:5" x14ac:dyDescent="0.4">
      <c r="A20" s="1">
        <v>-3</v>
      </c>
      <c r="B20">
        <v>71871</v>
      </c>
      <c r="C20" t="s">
        <v>439</v>
      </c>
      <c r="D20">
        <v>-3</v>
      </c>
      <c r="E20" t="s">
        <v>26</v>
      </c>
    </row>
    <row r="21" spans="1:5" x14ac:dyDescent="0.4">
      <c r="A21" s="1">
        <v>-3</v>
      </c>
      <c r="B21">
        <v>72145</v>
      </c>
      <c r="C21" t="s">
        <v>440</v>
      </c>
      <c r="D21">
        <v>-3</v>
      </c>
      <c r="E21" t="s">
        <v>26</v>
      </c>
    </row>
    <row r="22" spans="1:5" x14ac:dyDescent="0.4">
      <c r="A22" s="1">
        <v>-3</v>
      </c>
      <c r="B22">
        <v>73532</v>
      </c>
      <c r="C22" t="s">
        <v>443</v>
      </c>
      <c r="D22">
        <v>-3</v>
      </c>
      <c r="E22" t="s">
        <v>26</v>
      </c>
    </row>
    <row r="23" spans="1:5" x14ac:dyDescent="0.4">
      <c r="A23" s="1">
        <v>-3</v>
      </c>
      <c r="B23">
        <v>78460</v>
      </c>
      <c r="C23" t="s">
        <v>445</v>
      </c>
      <c r="D23">
        <v>-3</v>
      </c>
      <c r="E23" t="s">
        <v>26</v>
      </c>
    </row>
    <row r="24" spans="1:5" x14ac:dyDescent="0.4">
      <c r="A24" s="1">
        <v>-3</v>
      </c>
      <c r="B24">
        <v>79333</v>
      </c>
      <c r="C24" t="s">
        <v>447</v>
      </c>
      <c r="D24">
        <v>-3</v>
      </c>
      <c r="E24" t="s">
        <v>26</v>
      </c>
    </row>
    <row r="25" spans="1:5" x14ac:dyDescent="0.4">
      <c r="A25" s="1">
        <v>-3</v>
      </c>
      <c r="B25">
        <v>82463</v>
      </c>
      <c r="C25" t="s">
        <v>449</v>
      </c>
      <c r="D25">
        <v>-3</v>
      </c>
      <c r="E25" t="s">
        <v>26</v>
      </c>
    </row>
    <row r="26" spans="1:5" x14ac:dyDescent="0.4">
      <c r="A26" s="1">
        <v>-3</v>
      </c>
      <c r="B26">
        <v>82728</v>
      </c>
      <c r="C26" t="s">
        <v>450</v>
      </c>
      <c r="D26">
        <v>-3</v>
      </c>
      <c r="E26" t="s">
        <v>26</v>
      </c>
    </row>
    <row r="27" spans="1:5" x14ac:dyDescent="0.4">
      <c r="A27" s="1">
        <v>-3</v>
      </c>
      <c r="B27">
        <v>83749</v>
      </c>
      <c r="C27" t="s">
        <v>451</v>
      </c>
      <c r="D27">
        <v>-3</v>
      </c>
      <c r="E27" t="s">
        <v>26</v>
      </c>
    </row>
    <row r="28" spans="1:5" x14ac:dyDescent="0.4">
      <c r="A28" s="1">
        <v>-3</v>
      </c>
      <c r="B28">
        <v>89986</v>
      </c>
      <c r="C28" t="s">
        <v>455</v>
      </c>
      <c r="D28">
        <v>-3</v>
      </c>
      <c r="E28" t="s">
        <v>26</v>
      </c>
    </row>
    <row r="29" spans="1:5" x14ac:dyDescent="0.4">
      <c r="A29" s="1">
        <v>-2</v>
      </c>
      <c r="B29">
        <v>14737</v>
      </c>
      <c r="C29" t="s">
        <v>388</v>
      </c>
      <c r="D29">
        <v>-2</v>
      </c>
      <c r="E29" t="s">
        <v>11</v>
      </c>
    </row>
    <row r="30" spans="1:5" x14ac:dyDescent="0.4">
      <c r="A30" s="1">
        <v>-2</v>
      </c>
      <c r="B30">
        <v>15023</v>
      </c>
      <c r="C30" t="s">
        <v>389</v>
      </c>
      <c r="D30">
        <v>-2</v>
      </c>
      <c r="E30" t="s">
        <v>11</v>
      </c>
    </row>
    <row r="31" spans="1:5" x14ac:dyDescent="0.4">
      <c r="A31" s="1">
        <v>-2</v>
      </c>
      <c r="B31">
        <v>19831</v>
      </c>
      <c r="C31" t="s">
        <v>393</v>
      </c>
      <c r="D31">
        <v>-2</v>
      </c>
      <c r="E31" t="s">
        <v>11</v>
      </c>
    </row>
    <row r="32" spans="1:5" x14ac:dyDescent="0.4">
      <c r="A32" s="1">
        <v>-2</v>
      </c>
      <c r="B32">
        <v>23100</v>
      </c>
      <c r="C32" t="s">
        <v>394</v>
      </c>
      <c r="D32">
        <v>-2</v>
      </c>
      <c r="E32" t="s">
        <v>11</v>
      </c>
    </row>
    <row r="33" spans="1:5" x14ac:dyDescent="0.4">
      <c r="A33" s="1">
        <v>-2</v>
      </c>
      <c r="B33">
        <v>25564</v>
      </c>
      <c r="C33" t="s">
        <v>397</v>
      </c>
      <c r="D33">
        <v>-2</v>
      </c>
      <c r="E33" t="s">
        <v>11</v>
      </c>
    </row>
    <row r="34" spans="1:5" x14ac:dyDescent="0.4">
      <c r="A34" s="1">
        <v>-2</v>
      </c>
      <c r="B34">
        <v>36640</v>
      </c>
      <c r="C34" t="s">
        <v>403</v>
      </c>
      <c r="D34">
        <v>-2</v>
      </c>
      <c r="E34" t="s">
        <v>11</v>
      </c>
    </row>
    <row r="35" spans="1:5" x14ac:dyDescent="0.4">
      <c r="A35" s="1">
        <v>-2</v>
      </c>
      <c r="B35">
        <v>42342</v>
      </c>
      <c r="C35" t="s">
        <v>408</v>
      </c>
      <c r="D35">
        <v>-2</v>
      </c>
      <c r="E35" t="s">
        <v>11</v>
      </c>
    </row>
    <row r="36" spans="1:5" x14ac:dyDescent="0.4">
      <c r="A36" s="1">
        <v>-2</v>
      </c>
      <c r="B36">
        <v>44361</v>
      </c>
      <c r="C36" t="s">
        <v>411</v>
      </c>
      <c r="D36">
        <v>-2</v>
      </c>
      <c r="E36" t="s">
        <v>11</v>
      </c>
    </row>
    <row r="37" spans="1:5" x14ac:dyDescent="0.4">
      <c r="A37" s="1">
        <v>-2</v>
      </c>
      <c r="B37">
        <v>46720</v>
      </c>
      <c r="C37" t="s">
        <v>414</v>
      </c>
      <c r="D37">
        <v>-2</v>
      </c>
      <c r="E37" t="s">
        <v>11</v>
      </c>
    </row>
    <row r="38" spans="1:5" x14ac:dyDescent="0.4">
      <c r="A38" s="1">
        <v>-2</v>
      </c>
      <c r="B38">
        <v>52771</v>
      </c>
      <c r="C38" t="s">
        <v>420</v>
      </c>
      <c r="D38">
        <v>-2</v>
      </c>
      <c r="E38" t="s">
        <v>11</v>
      </c>
    </row>
    <row r="39" spans="1:5" x14ac:dyDescent="0.4">
      <c r="A39" s="1">
        <v>-2</v>
      </c>
      <c r="B39">
        <v>68807</v>
      </c>
      <c r="C39" t="s">
        <v>433</v>
      </c>
      <c r="D39">
        <v>-2</v>
      </c>
      <c r="E39" t="s">
        <v>11</v>
      </c>
    </row>
    <row r="40" spans="1:5" x14ac:dyDescent="0.4">
      <c r="A40" s="1">
        <v>-2</v>
      </c>
      <c r="B40">
        <v>70690</v>
      </c>
      <c r="C40" t="s">
        <v>435</v>
      </c>
      <c r="D40">
        <v>-2</v>
      </c>
      <c r="E40" t="s">
        <v>11</v>
      </c>
    </row>
    <row r="41" spans="1:5" x14ac:dyDescent="0.4">
      <c r="A41" s="1">
        <v>-2</v>
      </c>
      <c r="B41">
        <v>72591</v>
      </c>
      <c r="C41" t="s">
        <v>442</v>
      </c>
      <c r="D41">
        <v>-2</v>
      </c>
      <c r="E41" t="s">
        <v>11</v>
      </c>
    </row>
    <row r="42" spans="1:5" x14ac:dyDescent="0.4">
      <c r="A42" s="1">
        <v>-2</v>
      </c>
      <c r="B42">
        <v>78791</v>
      </c>
      <c r="C42" t="s">
        <v>446</v>
      </c>
      <c r="D42">
        <v>-2</v>
      </c>
      <c r="E42" t="s">
        <v>11</v>
      </c>
    </row>
    <row r="43" spans="1:5" x14ac:dyDescent="0.4">
      <c r="A43" s="1">
        <v>-2</v>
      </c>
      <c r="B43">
        <v>90329</v>
      </c>
      <c r="C43" t="s">
        <v>456</v>
      </c>
      <c r="D43">
        <v>-2</v>
      </c>
      <c r="E43" t="s">
        <v>11</v>
      </c>
    </row>
    <row r="44" spans="1:5" x14ac:dyDescent="0.4">
      <c r="A44" s="1">
        <v>-2</v>
      </c>
      <c r="B44">
        <v>92183</v>
      </c>
      <c r="C44" t="s">
        <v>457</v>
      </c>
      <c r="D44">
        <v>-2</v>
      </c>
      <c r="E44" t="s">
        <v>11</v>
      </c>
    </row>
    <row r="45" spans="1:5" x14ac:dyDescent="0.4">
      <c r="A45" s="1">
        <v>-2</v>
      </c>
      <c r="B45">
        <v>96323</v>
      </c>
      <c r="C45" t="s">
        <v>460</v>
      </c>
      <c r="D45">
        <v>-2</v>
      </c>
      <c r="E45" t="s">
        <v>11</v>
      </c>
    </row>
    <row r="46" spans="1:5" x14ac:dyDescent="0.4">
      <c r="A46" s="1">
        <v>-1</v>
      </c>
      <c r="B46">
        <v>14490</v>
      </c>
      <c r="C46" t="s">
        <v>387</v>
      </c>
      <c r="D46">
        <v>-1</v>
      </c>
      <c r="E46" t="s">
        <v>16</v>
      </c>
    </row>
    <row r="47" spans="1:5" x14ac:dyDescent="0.4">
      <c r="A47" s="1">
        <v>-1</v>
      </c>
      <c r="B47">
        <v>31459</v>
      </c>
      <c r="C47" t="s">
        <v>400</v>
      </c>
      <c r="D47">
        <v>-1</v>
      </c>
      <c r="E47" t="s">
        <v>16</v>
      </c>
    </row>
    <row r="48" spans="1:5" x14ac:dyDescent="0.4">
      <c r="A48" s="1">
        <v>-1</v>
      </c>
      <c r="B48">
        <v>44209</v>
      </c>
      <c r="C48" t="s">
        <v>410</v>
      </c>
      <c r="D48">
        <v>-1</v>
      </c>
      <c r="E48" t="s">
        <v>16</v>
      </c>
    </row>
    <row r="49" spans="1:5" x14ac:dyDescent="0.4">
      <c r="A49" s="1">
        <v>-1</v>
      </c>
      <c r="B49">
        <v>46264</v>
      </c>
      <c r="C49" t="s">
        <v>20</v>
      </c>
      <c r="D49">
        <v>-1</v>
      </c>
      <c r="E49" t="s">
        <v>16</v>
      </c>
    </row>
    <row r="50" spans="1:5" x14ac:dyDescent="0.4">
      <c r="A50" s="1">
        <v>-1</v>
      </c>
      <c r="B50">
        <v>60552</v>
      </c>
      <c r="C50" t="s">
        <v>427</v>
      </c>
      <c r="D50">
        <v>-1</v>
      </c>
      <c r="E50" t="s">
        <v>16</v>
      </c>
    </row>
    <row r="51" spans="1:5" x14ac:dyDescent="0.4">
      <c r="A51" s="1">
        <v>-1</v>
      </c>
      <c r="B51">
        <v>63846</v>
      </c>
      <c r="C51" t="s">
        <v>429</v>
      </c>
      <c r="D51">
        <v>-1</v>
      </c>
      <c r="E51" t="s">
        <v>16</v>
      </c>
    </row>
    <row r="52" spans="1:5" x14ac:dyDescent="0.4">
      <c r="A52" s="1">
        <v>-1</v>
      </c>
      <c r="B52">
        <v>67300</v>
      </c>
      <c r="C52" t="s">
        <v>432</v>
      </c>
      <c r="D52">
        <v>-1</v>
      </c>
      <c r="E52" t="s">
        <v>16</v>
      </c>
    </row>
    <row r="53" spans="1:5" x14ac:dyDescent="0.4">
      <c r="A53" s="1">
        <v>-1</v>
      </c>
      <c r="B53">
        <v>68924</v>
      </c>
      <c r="C53" t="s">
        <v>434</v>
      </c>
      <c r="D53">
        <v>-1</v>
      </c>
      <c r="E53" t="s">
        <v>16</v>
      </c>
    </row>
    <row r="54" spans="1:5" x14ac:dyDescent="0.4">
      <c r="A54" s="1">
        <v>-1</v>
      </c>
      <c r="B54">
        <v>72384</v>
      </c>
      <c r="C54" t="s">
        <v>441</v>
      </c>
      <c r="D54">
        <v>-1</v>
      </c>
      <c r="E54" t="s">
        <v>16</v>
      </c>
    </row>
    <row r="55" spans="1:5" x14ac:dyDescent="0.4">
      <c r="A55" s="1">
        <v>-1</v>
      </c>
      <c r="B55">
        <v>73319</v>
      </c>
      <c r="C55" t="s">
        <v>55</v>
      </c>
      <c r="D55">
        <v>-1</v>
      </c>
      <c r="E55" t="s">
        <v>16</v>
      </c>
    </row>
    <row r="56" spans="1:5" x14ac:dyDescent="0.4">
      <c r="A56" s="1">
        <v>-1</v>
      </c>
      <c r="B56">
        <v>83845</v>
      </c>
      <c r="C56" t="s">
        <v>452</v>
      </c>
      <c r="D56">
        <v>-1</v>
      </c>
      <c r="E56" t="s">
        <v>16</v>
      </c>
    </row>
    <row r="57" spans="1:5" x14ac:dyDescent="0.4">
      <c r="A57" s="1">
        <v>-1</v>
      </c>
      <c r="B57">
        <v>98603</v>
      </c>
      <c r="C57" t="s">
        <v>462</v>
      </c>
      <c r="D57">
        <v>-1</v>
      </c>
      <c r="E57" t="s">
        <v>16</v>
      </c>
    </row>
    <row r="59" spans="1:5" x14ac:dyDescent="0.4">
      <c r="A59" s="1">
        <v>0</v>
      </c>
      <c r="B59">
        <v>11145</v>
      </c>
      <c r="C59" t="s">
        <v>20</v>
      </c>
      <c r="D59">
        <v>0</v>
      </c>
      <c r="E59" t="s">
        <v>21</v>
      </c>
    </row>
    <row r="60" spans="1:5" x14ac:dyDescent="0.4">
      <c r="A60" s="1">
        <v>0</v>
      </c>
      <c r="B60">
        <v>12615</v>
      </c>
      <c r="C60" t="s">
        <v>384</v>
      </c>
      <c r="D60">
        <v>0</v>
      </c>
      <c r="E60" t="s">
        <v>21</v>
      </c>
    </row>
    <row r="61" spans="1:5" x14ac:dyDescent="0.4">
      <c r="A61" s="1">
        <v>0</v>
      </c>
      <c r="B61">
        <v>21804</v>
      </c>
      <c r="C61" t="s">
        <v>55</v>
      </c>
      <c r="D61">
        <v>0</v>
      </c>
      <c r="E61" t="s">
        <v>21</v>
      </c>
    </row>
    <row r="62" spans="1:5" x14ac:dyDescent="0.4">
      <c r="A62" s="1">
        <v>0</v>
      </c>
      <c r="B62">
        <v>41126</v>
      </c>
      <c r="C62" t="s">
        <v>407</v>
      </c>
      <c r="D62">
        <v>0</v>
      </c>
      <c r="E62" t="s">
        <v>21</v>
      </c>
    </row>
    <row r="63" spans="1:5" x14ac:dyDescent="0.4">
      <c r="A63" s="1">
        <v>0</v>
      </c>
      <c r="B63">
        <v>47939</v>
      </c>
      <c r="C63" t="s">
        <v>20</v>
      </c>
      <c r="D63">
        <v>0</v>
      </c>
      <c r="E63" t="s">
        <v>21</v>
      </c>
    </row>
    <row r="64" spans="1:5" x14ac:dyDescent="0.4">
      <c r="A64" s="1">
        <v>0</v>
      </c>
      <c r="B64">
        <v>49056</v>
      </c>
      <c r="C64" t="s">
        <v>20</v>
      </c>
      <c r="D64">
        <v>0</v>
      </c>
      <c r="E64" t="s">
        <v>21</v>
      </c>
    </row>
    <row r="65" spans="1:5" x14ac:dyDescent="0.4">
      <c r="A65" s="1">
        <v>0</v>
      </c>
      <c r="B65">
        <v>49382</v>
      </c>
      <c r="C65" t="s">
        <v>20</v>
      </c>
      <c r="D65">
        <v>0</v>
      </c>
      <c r="E65" t="s">
        <v>21</v>
      </c>
    </row>
    <row r="66" spans="1:5" x14ac:dyDescent="0.4">
      <c r="A66" s="1">
        <v>0</v>
      </c>
      <c r="B66">
        <v>52056</v>
      </c>
      <c r="C66" t="s">
        <v>55</v>
      </c>
      <c r="D66">
        <v>0</v>
      </c>
      <c r="E66" t="s">
        <v>21</v>
      </c>
    </row>
    <row r="67" spans="1:5" x14ac:dyDescent="0.4">
      <c r="A67" s="1">
        <v>0</v>
      </c>
      <c r="B67">
        <v>57841</v>
      </c>
      <c r="C67" t="s">
        <v>425</v>
      </c>
      <c r="D67">
        <v>0</v>
      </c>
      <c r="E67" t="s">
        <v>21</v>
      </c>
    </row>
    <row r="68" spans="1:5" x14ac:dyDescent="0.4">
      <c r="A68" s="1">
        <v>0</v>
      </c>
      <c r="B68">
        <v>71062</v>
      </c>
      <c r="C68" t="s">
        <v>436</v>
      </c>
      <c r="D68">
        <v>0</v>
      </c>
      <c r="E68" t="s">
        <v>21</v>
      </c>
    </row>
    <row r="69" spans="1:5" x14ac:dyDescent="0.4">
      <c r="A69" s="1">
        <v>0</v>
      </c>
      <c r="B69">
        <v>71450</v>
      </c>
      <c r="C69" t="s">
        <v>437</v>
      </c>
      <c r="D69">
        <v>0</v>
      </c>
      <c r="E69" t="s">
        <v>21</v>
      </c>
    </row>
    <row r="70" spans="1:5" x14ac:dyDescent="0.4">
      <c r="A70" s="1">
        <v>0</v>
      </c>
      <c r="B70">
        <v>74128</v>
      </c>
      <c r="C70" t="s">
        <v>444</v>
      </c>
      <c r="D70">
        <v>0</v>
      </c>
      <c r="E70" t="s">
        <v>21</v>
      </c>
    </row>
    <row r="71" spans="1:5" x14ac:dyDescent="0.4">
      <c r="A71" s="1">
        <v>0</v>
      </c>
      <c r="B71">
        <v>92689</v>
      </c>
      <c r="C71" t="s">
        <v>458</v>
      </c>
      <c r="D71">
        <v>0</v>
      </c>
      <c r="E71" t="s">
        <v>21</v>
      </c>
    </row>
    <row r="73" spans="1:5" x14ac:dyDescent="0.4">
      <c r="A73" s="1">
        <v>1</v>
      </c>
      <c r="B73">
        <v>13956</v>
      </c>
      <c r="C73" t="s">
        <v>386</v>
      </c>
      <c r="D73">
        <v>1</v>
      </c>
      <c r="E73" t="s">
        <v>29</v>
      </c>
    </row>
    <row r="74" spans="1:5" x14ac:dyDescent="0.4">
      <c r="A74" s="1">
        <v>1</v>
      </c>
      <c r="B74">
        <v>15639</v>
      </c>
      <c r="C74" t="s">
        <v>146</v>
      </c>
      <c r="D74">
        <v>1</v>
      </c>
      <c r="E74" t="s">
        <v>29</v>
      </c>
    </row>
    <row r="75" spans="1:5" x14ac:dyDescent="0.4">
      <c r="A75" s="1">
        <v>1</v>
      </c>
      <c r="B75">
        <v>33219</v>
      </c>
      <c r="C75" t="s">
        <v>401</v>
      </c>
      <c r="D75">
        <v>1</v>
      </c>
      <c r="E75" t="s">
        <v>29</v>
      </c>
    </row>
    <row r="76" spans="1:5" x14ac:dyDescent="0.4">
      <c r="A76" s="1">
        <v>1</v>
      </c>
      <c r="B76">
        <v>47850</v>
      </c>
      <c r="C76" t="s">
        <v>55</v>
      </c>
      <c r="D76">
        <v>1</v>
      </c>
      <c r="E76" t="s">
        <v>29</v>
      </c>
    </row>
    <row r="77" spans="1:5" x14ac:dyDescent="0.4">
      <c r="A77" s="1">
        <v>1</v>
      </c>
      <c r="B77">
        <v>48624</v>
      </c>
      <c r="C77" t="s">
        <v>416</v>
      </c>
      <c r="D77">
        <v>1</v>
      </c>
      <c r="E77" t="s">
        <v>29</v>
      </c>
    </row>
    <row r="78" spans="1:5" x14ac:dyDescent="0.4">
      <c r="A78" s="1">
        <v>1</v>
      </c>
      <c r="B78">
        <v>51229</v>
      </c>
      <c r="C78" t="s">
        <v>419</v>
      </c>
      <c r="D78">
        <v>1</v>
      </c>
      <c r="E78" t="s">
        <v>29</v>
      </c>
    </row>
    <row r="79" spans="1:5" x14ac:dyDescent="0.4">
      <c r="A79" s="1">
        <v>1</v>
      </c>
      <c r="B79">
        <v>56472</v>
      </c>
      <c r="C79" t="s">
        <v>424</v>
      </c>
      <c r="D79">
        <v>1</v>
      </c>
      <c r="E79" t="s">
        <v>29</v>
      </c>
    </row>
    <row r="80" spans="1:5" x14ac:dyDescent="0.4">
      <c r="A80" s="1">
        <v>1</v>
      </c>
      <c r="B80">
        <v>60655</v>
      </c>
      <c r="C80" t="s">
        <v>428</v>
      </c>
      <c r="D80">
        <v>1</v>
      </c>
      <c r="E80" t="s">
        <v>29</v>
      </c>
    </row>
    <row r="81" spans="1:5" x14ac:dyDescent="0.4">
      <c r="A81" s="1">
        <v>1</v>
      </c>
      <c r="B81">
        <v>66375</v>
      </c>
      <c r="C81" t="s">
        <v>430</v>
      </c>
      <c r="D81">
        <v>1</v>
      </c>
      <c r="E81" t="s">
        <v>29</v>
      </c>
    </row>
    <row r="82" spans="1:5" x14ac:dyDescent="0.4">
      <c r="A82" s="1">
        <v>1</v>
      </c>
      <c r="B82">
        <v>71606</v>
      </c>
      <c r="C82" t="s">
        <v>438</v>
      </c>
      <c r="D82">
        <v>1</v>
      </c>
      <c r="E82" t="s">
        <v>29</v>
      </c>
    </row>
    <row r="83" spans="1:5" x14ac:dyDescent="0.4">
      <c r="A83" s="1">
        <v>1</v>
      </c>
      <c r="B83">
        <v>82988</v>
      </c>
      <c r="C83" t="s">
        <v>20</v>
      </c>
      <c r="D83">
        <v>1</v>
      </c>
      <c r="E83" t="s">
        <v>29</v>
      </c>
    </row>
    <row r="84" spans="1:5" x14ac:dyDescent="0.4">
      <c r="A84" s="1">
        <v>1</v>
      </c>
      <c r="B84">
        <v>85907</v>
      </c>
      <c r="C84" t="s">
        <v>453</v>
      </c>
      <c r="D84">
        <v>1</v>
      </c>
      <c r="E84" t="s">
        <v>29</v>
      </c>
    </row>
    <row r="85" spans="1:5" x14ac:dyDescent="0.4">
      <c r="A85" s="1">
        <v>1</v>
      </c>
      <c r="B85">
        <v>97428</v>
      </c>
      <c r="C85" t="s">
        <v>461</v>
      </c>
      <c r="D85">
        <v>1</v>
      </c>
      <c r="E85" t="s">
        <v>29</v>
      </c>
    </row>
    <row r="86" spans="1:5" x14ac:dyDescent="0.4">
      <c r="A86" s="1">
        <v>2</v>
      </c>
      <c r="B86">
        <v>12623</v>
      </c>
      <c r="C86" t="s">
        <v>53</v>
      </c>
      <c r="D86">
        <v>2</v>
      </c>
      <c r="E86" t="s">
        <v>2</v>
      </c>
    </row>
    <row r="87" spans="1:5" x14ac:dyDescent="0.4">
      <c r="A87" s="1">
        <v>2</v>
      </c>
      <c r="B87">
        <v>14302</v>
      </c>
      <c r="C87" t="s">
        <v>53</v>
      </c>
      <c r="D87">
        <v>2</v>
      </c>
      <c r="E87" t="s">
        <v>2</v>
      </c>
    </row>
    <row r="88" spans="1:5" x14ac:dyDescent="0.4">
      <c r="A88" s="1">
        <v>2</v>
      </c>
      <c r="B88">
        <v>18513</v>
      </c>
      <c r="C88" t="s">
        <v>391</v>
      </c>
      <c r="D88">
        <v>2</v>
      </c>
      <c r="E88" t="s">
        <v>2</v>
      </c>
    </row>
    <row r="89" spans="1:5" x14ac:dyDescent="0.4">
      <c r="A89" s="1">
        <v>2</v>
      </c>
      <c r="B89">
        <v>37267</v>
      </c>
      <c r="C89" t="s">
        <v>404</v>
      </c>
      <c r="D89">
        <v>2</v>
      </c>
      <c r="E89" t="s">
        <v>2</v>
      </c>
    </row>
    <row r="90" spans="1:5" x14ac:dyDescent="0.4">
      <c r="A90" s="1">
        <v>2</v>
      </c>
      <c r="B90">
        <v>42998</v>
      </c>
      <c r="C90" t="s">
        <v>409</v>
      </c>
      <c r="D90">
        <v>2</v>
      </c>
      <c r="E90" t="s">
        <v>2</v>
      </c>
    </row>
    <row r="91" spans="1:5" x14ac:dyDescent="0.4">
      <c r="A91" s="1">
        <v>2</v>
      </c>
      <c r="B91">
        <v>47285</v>
      </c>
      <c r="C91" t="s">
        <v>415</v>
      </c>
      <c r="D91">
        <v>2</v>
      </c>
      <c r="E91" t="s">
        <v>2</v>
      </c>
    </row>
    <row r="92" spans="1:5" x14ac:dyDescent="0.4">
      <c r="A92" s="1">
        <v>2</v>
      </c>
      <c r="B92">
        <v>49453</v>
      </c>
      <c r="C92" t="s">
        <v>418</v>
      </c>
      <c r="D92">
        <v>2</v>
      </c>
      <c r="E92" t="s">
        <v>2</v>
      </c>
    </row>
    <row r="93" spans="1:5" x14ac:dyDescent="0.4">
      <c r="A93" s="1">
        <v>2</v>
      </c>
      <c r="B93">
        <v>56137</v>
      </c>
      <c r="C93" t="s">
        <v>55</v>
      </c>
      <c r="D93">
        <v>2</v>
      </c>
      <c r="E93" t="s">
        <v>2</v>
      </c>
    </row>
    <row r="94" spans="1:5" x14ac:dyDescent="0.4">
      <c r="A94" s="1">
        <v>2</v>
      </c>
      <c r="B94">
        <v>80611</v>
      </c>
      <c r="C94" t="s">
        <v>448</v>
      </c>
      <c r="D94">
        <v>2</v>
      </c>
      <c r="E94" t="s">
        <v>2</v>
      </c>
    </row>
    <row r="95" spans="1:5" x14ac:dyDescent="0.4">
      <c r="A95" s="1">
        <v>2</v>
      </c>
      <c r="B95">
        <v>85152</v>
      </c>
      <c r="C95" t="s">
        <v>53</v>
      </c>
      <c r="D95">
        <v>2</v>
      </c>
      <c r="E95" t="s">
        <v>2</v>
      </c>
    </row>
    <row r="96" spans="1:5" x14ac:dyDescent="0.4">
      <c r="A96" s="1">
        <v>2</v>
      </c>
      <c r="B96">
        <v>87404</v>
      </c>
      <c r="C96" t="s">
        <v>454</v>
      </c>
      <c r="D96">
        <v>2</v>
      </c>
      <c r="E96" t="s">
        <v>2</v>
      </c>
    </row>
    <row r="97" spans="1:5" x14ac:dyDescent="0.4">
      <c r="A97" s="1">
        <v>2</v>
      </c>
      <c r="B97">
        <v>94703</v>
      </c>
      <c r="C97" t="s">
        <v>459</v>
      </c>
      <c r="D97">
        <v>2</v>
      </c>
      <c r="E97" t="s">
        <v>2</v>
      </c>
    </row>
    <row r="98" spans="1:5" x14ac:dyDescent="0.4">
      <c r="A98" s="1">
        <v>3</v>
      </c>
      <c r="B98">
        <v>66830</v>
      </c>
      <c r="C98" t="s">
        <v>431</v>
      </c>
      <c r="D98">
        <v>3</v>
      </c>
      <c r="E98" t="s">
        <v>54</v>
      </c>
    </row>
  </sheetData>
  <sortState ref="A2:K98">
    <sortCondition ref="A2:A9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9"/>
  <sheetViews>
    <sheetView workbookViewId="0">
      <selection activeCell="C1" sqref="C1:H1048576"/>
    </sheetView>
  </sheetViews>
  <sheetFormatPr defaultRowHeight="14.6" x14ac:dyDescent="0.4"/>
  <cols>
    <col min="2" max="2" width="9.23046875" customWidth="1"/>
    <col min="4" max="5" width="0" hidden="1" customWidth="1"/>
  </cols>
  <sheetData>
    <row r="1" spans="1:5" x14ac:dyDescent="0.4">
      <c r="A1" s="2" t="s">
        <v>2</v>
      </c>
      <c r="B1" s="3" t="s">
        <v>0</v>
      </c>
      <c r="C1" s="3" t="s">
        <v>1</v>
      </c>
      <c r="D1" t="s">
        <v>2</v>
      </c>
      <c r="E1" t="s">
        <v>3</v>
      </c>
    </row>
    <row r="2" spans="1:5" x14ac:dyDescent="0.4">
      <c r="A2" s="1">
        <v>-3</v>
      </c>
      <c r="B2">
        <v>11239</v>
      </c>
      <c r="C2" t="s">
        <v>463</v>
      </c>
      <c r="D2">
        <v>-3</v>
      </c>
      <c r="E2" t="s">
        <v>26</v>
      </c>
    </row>
    <row r="3" spans="1:5" x14ac:dyDescent="0.4">
      <c r="A3" s="1">
        <v>-3</v>
      </c>
      <c r="B3">
        <v>43378</v>
      </c>
      <c r="C3" t="s">
        <v>481</v>
      </c>
      <c r="D3">
        <v>-3</v>
      </c>
      <c r="E3" t="s">
        <v>26</v>
      </c>
    </row>
    <row r="4" spans="1:5" x14ac:dyDescent="0.4">
      <c r="A4" s="1">
        <v>-3</v>
      </c>
      <c r="B4">
        <v>45245</v>
      </c>
      <c r="C4" t="s">
        <v>483</v>
      </c>
      <c r="D4">
        <v>-3</v>
      </c>
      <c r="E4" t="s">
        <v>26</v>
      </c>
    </row>
    <row r="5" spans="1:5" x14ac:dyDescent="0.4">
      <c r="A5" s="1">
        <v>-3</v>
      </c>
      <c r="B5">
        <v>49441</v>
      </c>
      <c r="C5" t="s">
        <v>487</v>
      </c>
      <c r="D5">
        <v>-3</v>
      </c>
      <c r="E5" t="s">
        <v>26</v>
      </c>
    </row>
    <row r="6" spans="1:5" x14ac:dyDescent="0.4">
      <c r="A6" s="1">
        <v>-3</v>
      </c>
      <c r="B6">
        <v>51934</v>
      </c>
      <c r="C6" t="s">
        <v>492</v>
      </c>
      <c r="D6">
        <v>-3</v>
      </c>
      <c r="E6" t="s">
        <v>26</v>
      </c>
    </row>
    <row r="7" spans="1:5" x14ac:dyDescent="0.4">
      <c r="A7" s="1">
        <v>-3</v>
      </c>
      <c r="B7">
        <v>79602</v>
      </c>
      <c r="C7" t="s">
        <v>509</v>
      </c>
      <c r="D7">
        <v>-3</v>
      </c>
      <c r="E7" t="s">
        <v>26</v>
      </c>
    </row>
    <row r="8" spans="1:5" x14ac:dyDescent="0.4">
      <c r="A8" s="1">
        <v>-3</v>
      </c>
      <c r="B8">
        <v>86954</v>
      </c>
      <c r="C8" t="s">
        <v>514</v>
      </c>
      <c r="D8">
        <v>-3</v>
      </c>
      <c r="E8" t="s">
        <v>26</v>
      </c>
    </row>
    <row r="9" spans="1:5" x14ac:dyDescent="0.4">
      <c r="A9" s="1">
        <v>-3</v>
      </c>
      <c r="B9">
        <v>94657</v>
      </c>
      <c r="C9" t="s">
        <v>20</v>
      </c>
      <c r="D9">
        <v>-3</v>
      </c>
      <c r="E9" t="s">
        <v>26</v>
      </c>
    </row>
    <row r="10" spans="1:5" x14ac:dyDescent="0.4">
      <c r="A10" s="1">
        <v>-2</v>
      </c>
      <c r="B10">
        <v>14986</v>
      </c>
      <c r="C10" t="s">
        <v>467</v>
      </c>
      <c r="D10">
        <v>-2</v>
      </c>
      <c r="E10" t="s">
        <v>11</v>
      </c>
    </row>
    <row r="11" spans="1:5" x14ac:dyDescent="0.4">
      <c r="A11" s="1">
        <v>-2</v>
      </c>
      <c r="B11">
        <v>20890</v>
      </c>
      <c r="C11" t="s">
        <v>469</v>
      </c>
      <c r="D11">
        <v>-2</v>
      </c>
      <c r="E11" t="s">
        <v>11</v>
      </c>
    </row>
    <row r="12" spans="1:5" x14ac:dyDescent="0.4">
      <c r="A12" s="1">
        <v>-2</v>
      </c>
      <c r="B12">
        <v>26272</v>
      </c>
      <c r="C12" t="s">
        <v>473</v>
      </c>
      <c r="D12">
        <v>-2</v>
      </c>
      <c r="E12" t="s">
        <v>11</v>
      </c>
    </row>
    <row r="13" spans="1:5" x14ac:dyDescent="0.4">
      <c r="A13" s="1">
        <v>-2</v>
      </c>
      <c r="B13">
        <v>30235</v>
      </c>
      <c r="C13" t="s">
        <v>53</v>
      </c>
      <c r="D13">
        <v>-2</v>
      </c>
      <c r="E13" t="s">
        <v>11</v>
      </c>
    </row>
    <row r="14" spans="1:5" x14ac:dyDescent="0.4">
      <c r="A14" s="1">
        <v>-2</v>
      </c>
      <c r="B14">
        <v>60946</v>
      </c>
      <c r="C14" t="s">
        <v>499</v>
      </c>
      <c r="D14">
        <v>-2</v>
      </c>
      <c r="E14" t="s">
        <v>11</v>
      </c>
    </row>
    <row r="15" spans="1:5" x14ac:dyDescent="0.4">
      <c r="A15" s="1">
        <v>-2</v>
      </c>
      <c r="B15">
        <v>94389</v>
      </c>
      <c r="C15" t="s">
        <v>522</v>
      </c>
      <c r="D15">
        <v>-2</v>
      </c>
      <c r="E15" t="s">
        <v>11</v>
      </c>
    </row>
    <row r="16" spans="1:5" x14ac:dyDescent="0.4">
      <c r="A16" s="1">
        <v>-1</v>
      </c>
      <c r="B16">
        <v>17832</v>
      </c>
      <c r="C16" t="s">
        <v>468</v>
      </c>
      <c r="D16">
        <v>-1</v>
      </c>
      <c r="E16" t="s">
        <v>16</v>
      </c>
    </row>
    <row r="17" spans="1:5" x14ac:dyDescent="0.4">
      <c r="A17" s="1">
        <v>-1</v>
      </c>
      <c r="B17">
        <v>28409</v>
      </c>
      <c r="C17" t="s">
        <v>475</v>
      </c>
      <c r="D17">
        <v>-1</v>
      </c>
      <c r="E17" t="s">
        <v>16</v>
      </c>
    </row>
    <row r="18" spans="1:5" x14ac:dyDescent="0.4">
      <c r="A18" s="1">
        <v>-1</v>
      </c>
      <c r="B18">
        <v>49495</v>
      </c>
      <c r="C18" t="s">
        <v>488</v>
      </c>
      <c r="D18">
        <v>-1</v>
      </c>
      <c r="E18" t="s">
        <v>16</v>
      </c>
    </row>
    <row r="19" spans="1:5" x14ac:dyDescent="0.4">
      <c r="A19" s="1">
        <v>-1</v>
      </c>
      <c r="B19">
        <v>49698</v>
      </c>
      <c r="C19" t="s">
        <v>489</v>
      </c>
      <c r="D19">
        <v>-1</v>
      </c>
      <c r="E19" t="s">
        <v>16</v>
      </c>
    </row>
    <row r="20" spans="1:5" x14ac:dyDescent="0.4">
      <c r="A20" s="1">
        <v>-1</v>
      </c>
      <c r="B20">
        <v>51616</v>
      </c>
      <c r="C20" t="s">
        <v>491</v>
      </c>
      <c r="D20">
        <v>-1</v>
      </c>
      <c r="E20" t="s">
        <v>16</v>
      </c>
    </row>
    <row r="21" spans="1:5" x14ac:dyDescent="0.4">
      <c r="A21" s="1">
        <v>-1</v>
      </c>
      <c r="B21">
        <v>55674</v>
      </c>
      <c r="C21" t="s">
        <v>494</v>
      </c>
      <c r="D21">
        <v>-1</v>
      </c>
      <c r="E21" t="s">
        <v>16</v>
      </c>
    </row>
    <row r="22" spans="1:5" x14ac:dyDescent="0.4">
      <c r="A22" s="1">
        <v>-1</v>
      </c>
      <c r="B22">
        <v>60603</v>
      </c>
      <c r="C22" t="s">
        <v>497</v>
      </c>
      <c r="D22">
        <v>-1</v>
      </c>
      <c r="E22" t="s">
        <v>16</v>
      </c>
    </row>
    <row r="23" spans="1:5" x14ac:dyDescent="0.4">
      <c r="A23" s="1">
        <v>-1</v>
      </c>
      <c r="B23">
        <v>64616</v>
      </c>
      <c r="C23" t="s">
        <v>501</v>
      </c>
      <c r="D23">
        <v>-1</v>
      </c>
      <c r="E23" t="s">
        <v>16</v>
      </c>
    </row>
    <row r="24" spans="1:5" x14ac:dyDescent="0.4">
      <c r="A24" s="1">
        <v>-1</v>
      </c>
      <c r="B24">
        <v>74329</v>
      </c>
      <c r="C24" t="s">
        <v>55</v>
      </c>
      <c r="D24">
        <v>-1</v>
      </c>
      <c r="E24" t="s">
        <v>16</v>
      </c>
    </row>
    <row r="25" spans="1:5" x14ac:dyDescent="0.4">
      <c r="A25" s="1">
        <v>-1</v>
      </c>
      <c r="B25">
        <v>75674</v>
      </c>
      <c r="C25" t="s">
        <v>507</v>
      </c>
      <c r="D25">
        <v>-1</v>
      </c>
      <c r="E25" t="s">
        <v>16</v>
      </c>
    </row>
    <row r="26" spans="1:5" x14ac:dyDescent="0.4">
      <c r="A26" s="1">
        <v>-1</v>
      </c>
      <c r="B26">
        <v>84633</v>
      </c>
      <c r="C26" t="s">
        <v>512</v>
      </c>
      <c r="D26">
        <v>-1</v>
      </c>
      <c r="E26" t="s">
        <v>16</v>
      </c>
    </row>
    <row r="27" spans="1:5" x14ac:dyDescent="0.4">
      <c r="A27" s="1">
        <v>-1</v>
      </c>
      <c r="B27">
        <v>87187</v>
      </c>
      <c r="C27" t="s">
        <v>516</v>
      </c>
      <c r="D27">
        <v>-1</v>
      </c>
      <c r="E27" t="s">
        <v>16</v>
      </c>
    </row>
    <row r="28" spans="1:5" x14ac:dyDescent="0.4">
      <c r="A28" s="1">
        <v>-1</v>
      </c>
      <c r="B28">
        <v>94404</v>
      </c>
      <c r="C28" t="s">
        <v>523</v>
      </c>
      <c r="D28">
        <v>-1</v>
      </c>
      <c r="E28" t="s">
        <v>16</v>
      </c>
    </row>
    <row r="29" spans="1:5" x14ac:dyDescent="0.4">
      <c r="A29" s="1"/>
    </row>
    <row r="30" spans="1:5" x14ac:dyDescent="0.4">
      <c r="A30" s="1">
        <v>0</v>
      </c>
      <c r="B30">
        <v>11758</v>
      </c>
      <c r="C30" t="s">
        <v>464</v>
      </c>
      <c r="D30">
        <v>0</v>
      </c>
      <c r="E30" t="s">
        <v>21</v>
      </c>
    </row>
    <row r="31" spans="1:5" x14ac:dyDescent="0.4">
      <c r="A31" s="1">
        <v>0</v>
      </c>
      <c r="B31">
        <v>12154</v>
      </c>
      <c r="C31" t="s">
        <v>53</v>
      </c>
      <c r="D31">
        <v>0</v>
      </c>
      <c r="E31" t="s">
        <v>21</v>
      </c>
    </row>
    <row r="32" spans="1:5" x14ac:dyDescent="0.4">
      <c r="A32" s="1">
        <v>0</v>
      </c>
      <c r="B32">
        <v>13901</v>
      </c>
      <c r="C32" t="s">
        <v>466</v>
      </c>
      <c r="D32">
        <v>0</v>
      </c>
      <c r="E32" t="s">
        <v>21</v>
      </c>
    </row>
    <row r="33" spans="1:5" x14ac:dyDescent="0.4">
      <c r="A33" s="1">
        <v>0</v>
      </c>
      <c r="B33">
        <v>23023</v>
      </c>
      <c r="C33" t="s">
        <v>472</v>
      </c>
      <c r="D33">
        <v>0</v>
      </c>
      <c r="E33" t="s">
        <v>21</v>
      </c>
    </row>
    <row r="34" spans="1:5" x14ac:dyDescent="0.4">
      <c r="A34" s="1">
        <v>0</v>
      </c>
      <c r="B34">
        <v>29321</v>
      </c>
      <c r="C34" t="s">
        <v>476</v>
      </c>
      <c r="D34">
        <v>0</v>
      </c>
      <c r="E34" t="s">
        <v>21</v>
      </c>
    </row>
    <row r="35" spans="1:5" x14ac:dyDescent="0.4">
      <c r="A35" s="1">
        <v>0</v>
      </c>
      <c r="B35">
        <v>39721</v>
      </c>
      <c r="C35" t="s">
        <v>53</v>
      </c>
      <c r="D35">
        <v>0</v>
      </c>
      <c r="E35" t="s">
        <v>21</v>
      </c>
    </row>
    <row r="36" spans="1:5" x14ac:dyDescent="0.4">
      <c r="A36" s="1">
        <v>0</v>
      </c>
      <c r="B36">
        <v>47575</v>
      </c>
      <c r="C36" t="s">
        <v>485</v>
      </c>
      <c r="D36">
        <v>0</v>
      </c>
      <c r="E36" t="s">
        <v>21</v>
      </c>
    </row>
    <row r="37" spans="1:5" x14ac:dyDescent="0.4">
      <c r="A37" s="1">
        <v>0</v>
      </c>
      <c r="B37">
        <v>68495</v>
      </c>
      <c r="C37" t="s">
        <v>503</v>
      </c>
      <c r="D37">
        <v>0</v>
      </c>
      <c r="E37" t="s">
        <v>21</v>
      </c>
    </row>
    <row r="38" spans="1:5" x14ac:dyDescent="0.4">
      <c r="A38" s="1">
        <v>0</v>
      </c>
      <c r="B38">
        <v>78534</v>
      </c>
      <c r="C38" t="s">
        <v>508</v>
      </c>
      <c r="D38">
        <v>0</v>
      </c>
      <c r="E38" t="s">
        <v>21</v>
      </c>
    </row>
    <row r="39" spans="1:5" x14ac:dyDescent="0.4">
      <c r="A39" s="1">
        <v>0</v>
      </c>
      <c r="B39">
        <v>80955</v>
      </c>
      <c r="C39" t="s">
        <v>510</v>
      </c>
      <c r="D39">
        <v>0</v>
      </c>
      <c r="E39" t="s">
        <v>21</v>
      </c>
    </row>
    <row r="40" spans="1:5" x14ac:dyDescent="0.4">
      <c r="A40" s="1"/>
    </row>
    <row r="41" spans="1:5" x14ac:dyDescent="0.4">
      <c r="A41" s="1">
        <v>1</v>
      </c>
      <c r="B41">
        <v>12045</v>
      </c>
      <c r="C41" t="s">
        <v>465</v>
      </c>
      <c r="D41">
        <v>1</v>
      </c>
      <c r="E41" t="s">
        <v>29</v>
      </c>
    </row>
    <row r="42" spans="1:5" x14ac:dyDescent="0.4">
      <c r="A42" s="1">
        <v>1</v>
      </c>
      <c r="B42">
        <v>21455</v>
      </c>
      <c r="C42" t="s">
        <v>470</v>
      </c>
      <c r="D42">
        <v>1</v>
      </c>
      <c r="E42" t="s">
        <v>29</v>
      </c>
    </row>
    <row r="43" spans="1:5" x14ac:dyDescent="0.4">
      <c r="A43" s="1">
        <v>1</v>
      </c>
      <c r="B43">
        <v>27742</v>
      </c>
      <c r="C43" t="s">
        <v>474</v>
      </c>
      <c r="D43">
        <v>1</v>
      </c>
      <c r="E43" t="s">
        <v>29</v>
      </c>
    </row>
    <row r="44" spans="1:5" x14ac:dyDescent="0.4">
      <c r="A44" s="1">
        <v>1</v>
      </c>
      <c r="B44">
        <v>30606</v>
      </c>
      <c r="C44" t="s">
        <v>477</v>
      </c>
      <c r="D44">
        <v>1</v>
      </c>
      <c r="E44" t="s">
        <v>29</v>
      </c>
    </row>
    <row r="45" spans="1:5" x14ac:dyDescent="0.4">
      <c r="A45" s="1">
        <v>1</v>
      </c>
      <c r="B45">
        <v>32551</v>
      </c>
      <c r="C45" t="s">
        <v>478</v>
      </c>
      <c r="D45">
        <v>1</v>
      </c>
      <c r="E45" t="s">
        <v>29</v>
      </c>
    </row>
    <row r="46" spans="1:5" x14ac:dyDescent="0.4">
      <c r="A46" s="1">
        <v>1</v>
      </c>
      <c r="B46">
        <v>35472</v>
      </c>
      <c r="C46" t="s">
        <v>480</v>
      </c>
      <c r="D46">
        <v>1</v>
      </c>
      <c r="E46" t="s">
        <v>29</v>
      </c>
    </row>
    <row r="47" spans="1:5" x14ac:dyDescent="0.4">
      <c r="A47" s="1">
        <v>1</v>
      </c>
      <c r="B47">
        <v>43896</v>
      </c>
      <c r="C47" t="s">
        <v>482</v>
      </c>
      <c r="D47">
        <v>1</v>
      </c>
      <c r="E47" t="s">
        <v>29</v>
      </c>
    </row>
    <row r="48" spans="1:5" x14ac:dyDescent="0.4">
      <c r="A48" s="1">
        <v>1</v>
      </c>
      <c r="B48">
        <v>46021</v>
      </c>
      <c r="C48" t="s">
        <v>484</v>
      </c>
      <c r="D48">
        <v>1</v>
      </c>
      <c r="E48" t="s">
        <v>29</v>
      </c>
    </row>
    <row r="49" spans="1:5" x14ac:dyDescent="0.4">
      <c r="A49" s="1">
        <v>1</v>
      </c>
      <c r="B49">
        <v>50754</v>
      </c>
      <c r="C49" t="s">
        <v>490</v>
      </c>
      <c r="D49">
        <v>1</v>
      </c>
      <c r="E49" t="s">
        <v>29</v>
      </c>
    </row>
    <row r="50" spans="1:5" x14ac:dyDescent="0.4">
      <c r="A50" s="1">
        <v>1</v>
      </c>
      <c r="B50">
        <v>59718</v>
      </c>
      <c r="C50" t="s">
        <v>496</v>
      </c>
      <c r="D50">
        <v>1</v>
      </c>
      <c r="E50" t="s">
        <v>29</v>
      </c>
    </row>
    <row r="51" spans="1:5" x14ac:dyDescent="0.4">
      <c r="A51" s="1">
        <v>1</v>
      </c>
      <c r="B51">
        <v>60904</v>
      </c>
      <c r="C51" t="s">
        <v>498</v>
      </c>
      <c r="D51">
        <v>1</v>
      </c>
      <c r="E51" t="s">
        <v>29</v>
      </c>
    </row>
    <row r="52" spans="1:5" x14ac:dyDescent="0.4">
      <c r="A52" s="1">
        <v>1</v>
      </c>
      <c r="B52">
        <v>64360</v>
      </c>
      <c r="C52" t="s">
        <v>55</v>
      </c>
      <c r="D52">
        <v>1</v>
      </c>
      <c r="E52" t="s">
        <v>29</v>
      </c>
    </row>
    <row r="53" spans="1:5" x14ac:dyDescent="0.4">
      <c r="A53" s="1">
        <v>1</v>
      </c>
      <c r="B53">
        <v>67422</v>
      </c>
      <c r="C53" t="s">
        <v>502</v>
      </c>
      <c r="D53">
        <v>1</v>
      </c>
      <c r="E53" t="s">
        <v>29</v>
      </c>
    </row>
    <row r="54" spans="1:5" x14ac:dyDescent="0.4">
      <c r="A54" s="1">
        <v>1</v>
      </c>
      <c r="B54">
        <v>74637</v>
      </c>
      <c r="C54" t="s">
        <v>20</v>
      </c>
      <c r="D54">
        <v>1</v>
      </c>
      <c r="E54" t="s">
        <v>29</v>
      </c>
    </row>
    <row r="55" spans="1:5" x14ac:dyDescent="0.4">
      <c r="A55" s="1">
        <v>1</v>
      </c>
      <c r="B55">
        <v>75801</v>
      </c>
      <c r="C55" t="s">
        <v>20</v>
      </c>
      <c r="D55">
        <v>1</v>
      </c>
      <c r="E55" t="s">
        <v>29</v>
      </c>
    </row>
    <row r="56" spans="1:5" x14ac:dyDescent="0.4">
      <c r="A56" s="1">
        <v>1</v>
      </c>
      <c r="B56">
        <v>82238</v>
      </c>
      <c r="C56" t="s">
        <v>511</v>
      </c>
      <c r="D56">
        <v>1</v>
      </c>
      <c r="E56" t="s">
        <v>29</v>
      </c>
    </row>
    <row r="57" spans="1:5" x14ac:dyDescent="0.4">
      <c r="A57" s="1">
        <v>1</v>
      </c>
      <c r="B57">
        <v>85891</v>
      </c>
      <c r="C57" t="s">
        <v>55</v>
      </c>
      <c r="D57">
        <v>1</v>
      </c>
      <c r="E57" t="s">
        <v>29</v>
      </c>
    </row>
    <row r="58" spans="1:5" x14ac:dyDescent="0.4">
      <c r="A58" s="1">
        <v>1</v>
      </c>
      <c r="B58">
        <v>86327</v>
      </c>
      <c r="C58" t="s">
        <v>513</v>
      </c>
      <c r="D58">
        <v>1</v>
      </c>
      <c r="E58" t="s">
        <v>29</v>
      </c>
    </row>
    <row r="59" spans="1:5" x14ac:dyDescent="0.4">
      <c r="A59" s="1">
        <v>1</v>
      </c>
      <c r="B59">
        <v>87161</v>
      </c>
      <c r="C59" t="s">
        <v>515</v>
      </c>
      <c r="D59">
        <v>1</v>
      </c>
      <c r="E59" t="s">
        <v>29</v>
      </c>
    </row>
    <row r="60" spans="1:5" x14ac:dyDescent="0.4">
      <c r="A60" s="1">
        <v>1</v>
      </c>
      <c r="B60">
        <v>88169</v>
      </c>
      <c r="C60" t="s">
        <v>517</v>
      </c>
      <c r="D60">
        <v>1</v>
      </c>
      <c r="E60" t="s">
        <v>29</v>
      </c>
    </row>
    <row r="61" spans="1:5" x14ac:dyDescent="0.4">
      <c r="A61" s="1">
        <v>1</v>
      </c>
      <c r="B61">
        <v>91020</v>
      </c>
      <c r="C61" t="s">
        <v>519</v>
      </c>
      <c r="D61">
        <v>1</v>
      </c>
      <c r="E61" t="s">
        <v>29</v>
      </c>
    </row>
    <row r="62" spans="1:5" x14ac:dyDescent="0.4">
      <c r="A62" s="1">
        <v>1</v>
      </c>
      <c r="B62">
        <v>97954</v>
      </c>
      <c r="C62" t="s">
        <v>524</v>
      </c>
      <c r="D62">
        <v>1</v>
      </c>
      <c r="E62" t="s">
        <v>29</v>
      </c>
    </row>
    <row r="63" spans="1:5" x14ac:dyDescent="0.4">
      <c r="A63" s="1">
        <v>2</v>
      </c>
      <c r="B63">
        <v>13583</v>
      </c>
      <c r="C63" t="s">
        <v>20</v>
      </c>
      <c r="D63">
        <v>2</v>
      </c>
      <c r="E63" t="s">
        <v>2</v>
      </c>
    </row>
    <row r="64" spans="1:5" x14ac:dyDescent="0.4">
      <c r="A64" s="1">
        <v>2</v>
      </c>
      <c r="B64">
        <v>21471</v>
      </c>
      <c r="C64" t="s">
        <v>471</v>
      </c>
      <c r="D64">
        <v>2</v>
      </c>
      <c r="E64" t="s">
        <v>2</v>
      </c>
    </row>
    <row r="65" spans="1:5" x14ac:dyDescent="0.4">
      <c r="A65" s="1">
        <v>2</v>
      </c>
      <c r="B65">
        <v>23888</v>
      </c>
      <c r="C65" t="s">
        <v>55</v>
      </c>
      <c r="D65">
        <v>2</v>
      </c>
      <c r="E65" t="s">
        <v>2</v>
      </c>
    </row>
    <row r="66" spans="1:5" x14ac:dyDescent="0.4">
      <c r="A66" s="1">
        <v>2</v>
      </c>
      <c r="B66">
        <v>38499</v>
      </c>
      <c r="C66" t="s">
        <v>20</v>
      </c>
      <c r="D66">
        <v>2</v>
      </c>
      <c r="E66" t="s">
        <v>2</v>
      </c>
    </row>
    <row r="67" spans="1:5" x14ac:dyDescent="0.4">
      <c r="A67" s="1">
        <v>2</v>
      </c>
      <c r="B67">
        <v>53143</v>
      </c>
      <c r="C67" t="s">
        <v>493</v>
      </c>
      <c r="D67">
        <v>2</v>
      </c>
      <c r="E67" t="s">
        <v>2</v>
      </c>
    </row>
    <row r="68" spans="1:5" x14ac:dyDescent="0.4">
      <c r="A68" s="1">
        <v>2</v>
      </c>
      <c r="B68">
        <v>59694</v>
      </c>
      <c r="C68" t="s">
        <v>495</v>
      </c>
      <c r="D68">
        <v>2</v>
      </c>
      <c r="E68" t="s">
        <v>2</v>
      </c>
    </row>
    <row r="69" spans="1:5" x14ac:dyDescent="0.4">
      <c r="A69" s="1">
        <v>2</v>
      </c>
      <c r="B69">
        <v>61429</v>
      </c>
      <c r="C69" t="s">
        <v>500</v>
      </c>
      <c r="D69">
        <v>2</v>
      </c>
      <c r="E69" t="s">
        <v>2</v>
      </c>
    </row>
    <row r="70" spans="1:5" x14ac:dyDescent="0.4">
      <c r="A70" s="1">
        <v>2</v>
      </c>
      <c r="B70">
        <v>69931</v>
      </c>
      <c r="C70" t="s">
        <v>20</v>
      </c>
      <c r="D70">
        <v>2</v>
      </c>
      <c r="E70" t="s">
        <v>2</v>
      </c>
    </row>
    <row r="71" spans="1:5" x14ac:dyDescent="0.4">
      <c r="A71" s="1">
        <v>2</v>
      </c>
      <c r="B71">
        <v>70763</v>
      </c>
      <c r="C71" t="s">
        <v>504</v>
      </c>
      <c r="D71">
        <v>2</v>
      </c>
      <c r="E71" t="s">
        <v>2</v>
      </c>
    </row>
    <row r="72" spans="1:5" x14ac:dyDescent="0.4">
      <c r="A72" s="1">
        <v>2</v>
      </c>
      <c r="B72">
        <v>89224</v>
      </c>
      <c r="C72" t="s">
        <v>518</v>
      </c>
      <c r="D72">
        <v>2</v>
      </c>
      <c r="E72" t="s">
        <v>2</v>
      </c>
    </row>
    <row r="73" spans="1:5" x14ac:dyDescent="0.4">
      <c r="A73" s="1">
        <v>2</v>
      </c>
      <c r="B73">
        <v>93999</v>
      </c>
      <c r="C73" t="s">
        <v>521</v>
      </c>
      <c r="D73">
        <v>2</v>
      </c>
      <c r="E73" t="s">
        <v>2</v>
      </c>
    </row>
    <row r="74" spans="1:5" x14ac:dyDescent="0.4">
      <c r="A74" s="1">
        <v>3</v>
      </c>
      <c r="B74">
        <v>32722</v>
      </c>
      <c r="C74" t="s">
        <v>479</v>
      </c>
      <c r="D74">
        <v>3</v>
      </c>
      <c r="E74" t="s">
        <v>54</v>
      </c>
    </row>
    <row r="75" spans="1:5" x14ac:dyDescent="0.4">
      <c r="A75" s="1">
        <v>3</v>
      </c>
      <c r="B75">
        <v>48436</v>
      </c>
      <c r="C75" t="s">
        <v>486</v>
      </c>
      <c r="D75">
        <v>3</v>
      </c>
      <c r="E75" t="s">
        <v>54</v>
      </c>
    </row>
    <row r="76" spans="1:5" x14ac:dyDescent="0.4">
      <c r="A76" s="1">
        <v>3</v>
      </c>
      <c r="B76">
        <v>73623</v>
      </c>
      <c r="C76" t="s">
        <v>505</v>
      </c>
      <c r="D76">
        <v>3</v>
      </c>
      <c r="E76" t="s">
        <v>54</v>
      </c>
    </row>
    <row r="77" spans="1:5" x14ac:dyDescent="0.4">
      <c r="A77" s="1">
        <v>3</v>
      </c>
      <c r="B77">
        <v>75364</v>
      </c>
      <c r="C77" t="s">
        <v>506</v>
      </c>
      <c r="D77">
        <v>3</v>
      </c>
      <c r="E77" t="s">
        <v>54</v>
      </c>
    </row>
    <row r="78" spans="1:5" x14ac:dyDescent="0.4">
      <c r="A78" s="1">
        <v>3</v>
      </c>
      <c r="B78">
        <v>79421</v>
      </c>
      <c r="C78" t="s">
        <v>55</v>
      </c>
      <c r="D78">
        <v>3</v>
      </c>
      <c r="E78" t="s">
        <v>54</v>
      </c>
    </row>
    <row r="79" spans="1:5" x14ac:dyDescent="0.4">
      <c r="A79" s="1">
        <v>3</v>
      </c>
      <c r="B79">
        <v>92796</v>
      </c>
      <c r="C79" t="s">
        <v>520</v>
      </c>
      <c r="D79">
        <v>3</v>
      </c>
      <c r="E79" t="s">
        <v>54</v>
      </c>
    </row>
  </sheetData>
  <sortState ref="B2:K79">
    <sortCondition ref="D2:D79"/>
  </sortState>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72"/>
  <sheetViews>
    <sheetView workbookViewId="0">
      <selection activeCell="C19" sqref="C1:H1048576"/>
    </sheetView>
  </sheetViews>
  <sheetFormatPr defaultRowHeight="14.6" x14ac:dyDescent="0.4"/>
  <cols>
    <col min="2" max="2" width="9.23046875" customWidth="1"/>
    <col min="4" max="5" width="0" hidden="1" customWidth="1"/>
  </cols>
  <sheetData>
    <row r="1" spans="1:5" x14ac:dyDescent="0.4">
      <c r="A1" s="2" t="s">
        <v>2</v>
      </c>
      <c r="B1" s="3" t="s">
        <v>0</v>
      </c>
      <c r="C1" s="3" t="s">
        <v>1</v>
      </c>
      <c r="D1" t="s">
        <v>2</v>
      </c>
      <c r="E1" t="s">
        <v>3</v>
      </c>
    </row>
    <row r="2" spans="1:5" x14ac:dyDescent="0.4">
      <c r="A2" s="1">
        <v>-3</v>
      </c>
      <c r="B2">
        <v>12764</v>
      </c>
      <c r="C2" t="s">
        <v>525</v>
      </c>
      <c r="D2">
        <v>-3</v>
      </c>
      <c r="E2" t="s">
        <v>26</v>
      </c>
    </row>
    <row r="3" spans="1:5" x14ac:dyDescent="0.4">
      <c r="A3" s="1">
        <v>-3</v>
      </c>
      <c r="B3">
        <v>15398</v>
      </c>
      <c r="C3" t="s">
        <v>526</v>
      </c>
      <c r="D3">
        <v>-3</v>
      </c>
      <c r="E3" t="s">
        <v>26</v>
      </c>
    </row>
    <row r="4" spans="1:5" x14ac:dyDescent="0.4">
      <c r="A4" s="1">
        <v>-3</v>
      </c>
      <c r="B4">
        <v>15429</v>
      </c>
      <c r="C4" t="s">
        <v>527</v>
      </c>
      <c r="D4">
        <v>-3</v>
      </c>
      <c r="E4" t="s">
        <v>26</v>
      </c>
    </row>
    <row r="5" spans="1:5" x14ac:dyDescent="0.4">
      <c r="A5" s="1">
        <v>-3</v>
      </c>
      <c r="B5">
        <v>23692</v>
      </c>
      <c r="C5" t="s">
        <v>531</v>
      </c>
      <c r="D5">
        <v>-3</v>
      </c>
      <c r="E5" t="s">
        <v>26</v>
      </c>
    </row>
    <row r="6" spans="1:5" x14ac:dyDescent="0.4">
      <c r="A6" s="1">
        <v>-3</v>
      </c>
      <c r="B6">
        <v>25180</v>
      </c>
      <c r="C6" t="s">
        <v>532</v>
      </c>
      <c r="D6">
        <v>-3</v>
      </c>
      <c r="E6" t="s">
        <v>26</v>
      </c>
    </row>
    <row r="7" spans="1:5" x14ac:dyDescent="0.4">
      <c r="A7" s="1">
        <v>-3</v>
      </c>
      <c r="B7">
        <v>30249</v>
      </c>
      <c r="C7" t="s">
        <v>535</v>
      </c>
      <c r="D7">
        <v>-3</v>
      </c>
      <c r="E7" t="s">
        <v>26</v>
      </c>
    </row>
    <row r="8" spans="1:5" x14ac:dyDescent="0.4">
      <c r="A8" s="1">
        <v>-3</v>
      </c>
      <c r="B8">
        <v>32611</v>
      </c>
      <c r="C8" t="s">
        <v>539</v>
      </c>
      <c r="D8">
        <v>-3</v>
      </c>
      <c r="E8" t="s">
        <v>26</v>
      </c>
    </row>
    <row r="9" spans="1:5" x14ac:dyDescent="0.4">
      <c r="A9" s="1">
        <v>-3</v>
      </c>
      <c r="B9">
        <v>35705</v>
      </c>
      <c r="C9" t="s">
        <v>541</v>
      </c>
      <c r="D9">
        <v>-3</v>
      </c>
      <c r="E9" t="s">
        <v>26</v>
      </c>
    </row>
    <row r="10" spans="1:5" x14ac:dyDescent="0.4">
      <c r="A10" s="1">
        <v>-3</v>
      </c>
      <c r="B10">
        <v>37684</v>
      </c>
      <c r="C10" t="s">
        <v>543</v>
      </c>
      <c r="D10">
        <v>-3</v>
      </c>
      <c r="E10" t="s">
        <v>26</v>
      </c>
    </row>
    <row r="11" spans="1:5" x14ac:dyDescent="0.4">
      <c r="A11" s="1">
        <v>-3</v>
      </c>
      <c r="B11">
        <v>44536</v>
      </c>
      <c r="C11" t="s">
        <v>548</v>
      </c>
      <c r="D11">
        <v>-3</v>
      </c>
      <c r="E11" t="s">
        <v>26</v>
      </c>
    </row>
    <row r="12" spans="1:5" x14ac:dyDescent="0.4">
      <c r="A12" s="1">
        <v>-3</v>
      </c>
      <c r="B12">
        <v>46523</v>
      </c>
      <c r="C12" t="s">
        <v>550</v>
      </c>
      <c r="D12">
        <v>-3</v>
      </c>
      <c r="E12" t="s">
        <v>26</v>
      </c>
    </row>
    <row r="13" spans="1:5" x14ac:dyDescent="0.4">
      <c r="A13" s="1">
        <v>-3</v>
      </c>
      <c r="B13">
        <v>49277</v>
      </c>
      <c r="C13" t="s">
        <v>552</v>
      </c>
      <c r="D13">
        <v>-3</v>
      </c>
      <c r="E13" t="s">
        <v>26</v>
      </c>
    </row>
    <row r="14" spans="1:5" x14ac:dyDescent="0.4">
      <c r="A14" s="1">
        <v>-3</v>
      </c>
      <c r="B14">
        <v>53346</v>
      </c>
      <c r="C14" t="s">
        <v>556</v>
      </c>
      <c r="D14">
        <v>-3</v>
      </c>
      <c r="E14" t="s">
        <v>26</v>
      </c>
    </row>
    <row r="15" spans="1:5" x14ac:dyDescent="0.4">
      <c r="A15" s="1">
        <v>-3</v>
      </c>
      <c r="B15">
        <v>55361</v>
      </c>
      <c r="C15" t="s">
        <v>558</v>
      </c>
      <c r="D15">
        <v>-3</v>
      </c>
      <c r="E15" t="s">
        <v>26</v>
      </c>
    </row>
    <row r="16" spans="1:5" x14ac:dyDescent="0.4">
      <c r="A16" s="1">
        <v>-3</v>
      </c>
      <c r="B16">
        <v>56840</v>
      </c>
      <c r="C16" t="s">
        <v>559</v>
      </c>
      <c r="D16">
        <v>-3</v>
      </c>
      <c r="E16" t="s">
        <v>26</v>
      </c>
    </row>
    <row r="17" spans="1:5" x14ac:dyDescent="0.4">
      <c r="A17" s="1">
        <v>-3</v>
      </c>
      <c r="B17">
        <v>74782</v>
      </c>
      <c r="C17" t="s">
        <v>568</v>
      </c>
      <c r="D17">
        <v>-3</v>
      </c>
      <c r="E17" t="s">
        <v>26</v>
      </c>
    </row>
    <row r="18" spans="1:5" x14ac:dyDescent="0.4">
      <c r="A18" s="1">
        <v>-3</v>
      </c>
      <c r="B18">
        <v>76858</v>
      </c>
      <c r="C18" t="s">
        <v>20</v>
      </c>
      <c r="D18">
        <v>-3</v>
      </c>
      <c r="E18" t="s">
        <v>26</v>
      </c>
    </row>
    <row r="19" spans="1:5" x14ac:dyDescent="0.4">
      <c r="A19" s="1">
        <v>-3</v>
      </c>
      <c r="B19">
        <v>87021</v>
      </c>
      <c r="C19" t="s">
        <v>573</v>
      </c>
      <c r="D19">
        <v>-3</v>
      </c>
      <c r="E19" t="s">
        <v>26</v>
      </c>
    </row>
    <row r="20" spans="1:5" x14ac:dyDescent="0.4">
      <c r="A20" s="1">
        <v>-3</v>
      </c>
      <c r="B20">
        <v>90894</v>
      </c>
      <c r="C20" t="s">
        <v>576</v>
      </c>
      <c r="D20">
        <v>-3</v>
      </c>
      <c r="E20" t="s">
        <v>26</v>
      </c>
    </row>
    <row r="21" spans="1:5" x14ac:dyDescent="0.4">
      <c r="A21" s="1">
        <v>-2</v>
      </c>
      <c r="B21">
        <v>20633</v>
      </c>
      <c r="C21" t="s">
        <v>529</v>
      </c>
      <c r="D21">
        <v>-2</v>
      </c>
      <c r="E21" t="s">
        <v>11</v>
      </c>
    </row>
    <row r="22" spans="1:5" x14ac:dyDescent="0.4">
      <c r="A22" s="1">
        <v>-2</v>
      </c>
      <c r="B22">
        <v>32446</v>
      </c>
      <c r="C22" t="s">
        <v>538</v>
      </c>
      <c r="D22">
        <v>-2</v>
      </c>
      <c r="E22" t="s">
        <v>11</v>
      </c>
    </row>
    <row r="23" spans="1:5" x14ac:dyDescent="0.4">
      <c r="A23" s="1">
        <v>-2</v>
      </c>
      <c r="B23">
        <v>38255</v>
      </c>
      <c r="C23" t="s">
        <v>544</v>
      </c>
      <c r="D23">
        <v>-2</v>
      </c>
      <c r="E23" t="s">
        <v>11</v>
      </c>
    </row>
    <row r="24" spans="1:5" x14ac:dyDescent="0.4">
      <c r="A24" s="1">
        <v>-2</v>
      </c>
      <c r="B24">
        <v>43775</v>
      </c>
      <c r="C24" t="s">
        <v>547</v>
      </c>
      <c r="D24">
        <v>-2</v>
      </c>
      <c r="E24" t="s">
        <v>11</v>
      </c>
    </row>
    <row r="25" spans="1:5" x14ac:dyDescent="0.4">
      <c r="A25" s="1">
        <v>-2</v>
      </c>
      <c r="B25">
        <v>76411</v>
      </c>
      <c r="C25" t="s">
        <v>569</v>
      </c>
      <c r="D25">
        <v>-2</v>
      </c>
      <c r="E25" t="s">
        <v>11</v>
      </c>
    </row>
    <row r="26" spans="1:5" x14ac:dyDescent="0.4">
      <c r="A26" s="1">
        <v>-2</v>
      </c>
      <c r="B26">
        <v>91074</v>
      </c>
      <c r="C26" t="s">
        <v>577</v>
      </c>
      <c r="D26">
        <v>-2</v>
      </c>
      <c r="E26" t="s">
        <v>11</v>
      </c>
    </row>
    <row r="27" spans="1:5" x14ac:dyDescent="0.4">
      <c r="A27" s="1">
        <v>-2</v>
      </c>
      <c r="B27">
        <v>92599</v>
      </c>
      <c r="C27" t="s">
        <v>579</v>
      </c>
      <c r="D27">
        <v>-2</v>
      </c>
      <c r="E27" t="s">
        <v>11</v>
      </c>
    </row>
    <row r="28" spans="1:5" x14ac:dyDescent="0.4">
      <c r="A28" s="1">
        <v>-1</v>
      </c>
      <c r="B28">
        <v>28267</v>
      </c>
      <c r="C28" t="s">
        <v>534</v>
      </c>
      <c r="D28">
        <v>-1</v>
      </c>
      <c r="E28" t="s">
        <v>16</v>
      </c>
    </row>
    <row r="29" spans="1:5" x14ac:dyDescent="0.4">
      <c r="A29" s="1">
        <v>-1</v>
      </c>
      <c r="B29">
        <v>38363</v>
      </c>
      <c r="C29" t="s">
        <v>20</v>
      </c>
      <c r="D29">
        <v>-1</v>
      </c>
      <c r="E29" t="s">
        <v>16</v>
      </c>
    </row>
    <row r="30" spans="1:5" x14ac:dyDescent="0.4">
      <c r="A30" s="1">
        <v>-1</v>
      </c>
      <c r="B30">
        <v>39443</v>
      </c>
      <c r="C30" t="s">
        <v>545</v>
      </c>
      <c r="D30">
        <v>-1</v>
      </c>
      <c r="E30" t="s">
        <v>16</v>
      </c>
    </row>
    <row r="31" spans="1:5" x14ac:dyDescent="0.4">
      <c r="A31" s="1">
        <v>-1</v>
      </c>
      <c r="B31">
        <v>65824</v>
      </c>
      <c r="C31" t="s">
        <v>53</v>
      </c>
      <c r="D31">
        <v>-1</v>
      </c>
      <c r="E31" t="s">
        <v>16</v>
      </c>
    </row>
    <row r="32" spans="1:5" x14ac:dyDescent="0.4">
      <c r="A32" s="1">
        <v>-1</v>
      </c>
      <c r="B32">
        <v>70318</v>
      </c>
      <c r="C32" t="s">
        <v>566</v>
      </c>
      <c r="D32">
        <v>-1</v>
      </c>
      <c r="E32" t="s">
        <v>16</v>
      </c>
    </row>
    <row r="33" spans="1:5" x14ac:dyDescent="0.4">
      <c r="A33" s="1">
        <v>-1</v>
      </c>
      <c r="B33">
        <v>72598</v>
      </c>
      <c r="C33" t="s">
        <v>567</v>
      </c>
      <c r="D33">
        <v>-1</v>
      </c>
      <c r="E33" t="s">
        <v>16</v>
      </c>
    </row>
    <row r="34" spans="1:5" x14ac:dyDescent="0.4">
      <c r="A34" s="1">
        <v>-1</v>
      </c>
      <c r="B34">
        <v>78352</v>
      </c>
      <c r="C34" t="s">
        <v>53</v>
      </c>
      <c r="D34">
        <v>-1</v>
      </c>
      <c r="E34" t="s">
        <v>16</v>
      </c>
    </row>
    <row r="35" spans="1:5" x14ac:dyDescent="0.4">
      <c r="A35" s="1">
        <v>-1</v>
      </c>
      <c r="B35">
        <v>83214</v>
      </c>
      <c r="C35" t="s">
        <v>571</v>
      </c>
      <c r="D35">
        <v>-1</v>
      </c>
      <c r="E35" t="s">
        <v>16</v>
      </c>
    </row>
    <row r="36" spans="1:5" x14ac:dyDescent="0.4">
      <c r="A36" s="1">
        <v>-1</v>
      </c>
      <c r="B36">
        <v>85996</v>
      </c>
      <c r="C36" t="s">
        <v>572</v>
      </c>
      <c r="D36">
        <v>-1</v>
      </c>
      <c r="E36" t="s">
        <v>16</v>
      </c>
    </row>
    <row r="37" spans="1:5" x14ac:dyDescent="0.4">
      <c r="A37" s="1">
        <v>-1</v>
      </c>
      <c r="B37">
        <v>90243</v>
      </c>
      <c r="C37" t="s">
        <v>575</v>
      </c>
      <c r="D37">
        <v>-1</v>
      </c>
      <c r="E37" t="s">
        <v>16</v>
      </c>
    </row>
    <row r="38" spans="1:5" x14ac:dyDescent="0.4">
      <c r="A38" s="1"/>
    </row>
    <row r="39" spans="1:5" x14ac:dyDescent="0.4">
      <c r="A39" s="1">
        <v>0</v>
      </c>
      <c r="B39">
        <v>23376</v>
      </c>
      <c r="C39" t="s">
        <v>20</v>
      </c>
      <c r="D39">
        <v>0</v>
      </c>
      <c r="E39" t="s">
        <v>21</v>
      </c>
    </row>
    <row r="40" spans="1:5" x14ac:dyDescent="0.4">
      <c r="A40" s="1">
        <v>0</v>
      </c>
      <c r="B40">
        <v>27554</v>
      </c>
      <c r="C40" t="s">
        <v>533</v>
      </c>
      <c r="D40">
        <v>0</v>
      </c>
      <c r="E40" t="s">
        <v>21</v>
      </c>
    </row>
    <row r="41" spans="1:5" x14ac:dyDescent="0.4">
      <c r="A41" s="1">
        <v>0</v>
      </c>
      <c r="B41">
        <v>31975</v>
      </c>
      <c r="C41" t="s">
        <v>536</v>
      </c>
      <c r="D41">
        <v>0</v>
      </c>
      <c r="E41" t="s">
        <v>21</v>
      </c>
    </row>
    <row r="42" spans="1:5" x14ac:dyDescent="0.4">
      <c r="A42" s="1">
        <v>0</v>
      </c>
      <c r="B42">
        <v>32431</v>
      </c>
      <c r="C42" t="s">
        <v>537</v>
      </c>
      <c r="D42">
        <v>0</v>
      </c>
      <c r="E42" t="s">
        <v>21</v>
      </c>
    </row>
    <row r="43" spans="1:5" x14ac:dyDescent="0.4">
      <c r="A43" s="1">
        <v>0</v>
      </c>
      <c r="B43">
        <v>37252</v>
      </c>
      <c r="C43" t="s">
        <v>542</v>
      </c>
      <c r="D43">
        <v>0</v>
      </c>
      <c r="E43" t="s">
        <v>21</v>
      </c>
    </row>
    <row r="44" spans="1:5" x14ac:dyDescent="0.4">
      <c r="A44" s="1">
        <v>0</v>
      </c>
      <c r="B44">
        <v>54067</v>
      </c>
      <c r="C44" t="s">
        <v>557</v>
      </c>
      <c r="D44">
        <v>0</v>
      </c>
      <c r="E44" t="s">
        <v>21</v>
      </c>
    </row>
    <row r="45" spans="1:5" x14ac:dyDescent="0.4">
      <c r="A45" s="1">
        <v>0</v>
      </c>
      <c r="B45">
        <v>83012</v>
      </c>
      <c r="C45" t="s">
        <v>53</v>
      </c>
      <c r="D45">
        <v>0</v>
      </c>
      <c r="E45" t="s">
        <v>21</v>
      </c>
    </row>
    <row r="46" spans="1:5" x14ac:dyDescent="0.4">
      <c r="A46" s="1">
        <v>0</v>
      </c>
      <c r="B46">
        <v>88194</v>
      </c>
      <c r="C46" t="s">
        <v>20</v>
      </c>
      <c r="D46">
        <v>0</v>
      </c>
      <c r="E46" t="s">
        <v>21</v>
      </c>
    </row>
    <row r="47" spans="1:5" x14ac:dyDescent="0.4">
      <c r="A47" s="1"/>
    </row>
    <row r="48" spans="1:5" x14ac:dyDescent="0.4">
      <c r="A48" s="1">
        <v>0</v>
      </c>
      <c r="B48">
        <v>99995</v>
      </c>
      <c r="C48" t="s">
        <v>580</v>
      </c>
      <c r="D48">
        <v>0</v>
      </c>
      <c r="E48" t="s">
        <v>21</v>
      </c>
    </row>
    <row r="49" spans="1:5" x14ac:dyDescent="0.4">
      <c r="A49" s="1">
        <v>1</v>
      </c>
      <c r="B49">
        <v>17675</v>
      </c>
      <c r="C49" t="s">
        <v>528</v>
      </c>
      <c r="D49">
        <v>1</v>
      </c>
      <c r="E49" t="s">
        <v>29</v>
      </c>
    </row>
    <row r="50" spans="1:5" x14ac:dyDescent="0.4">
      <c r="A50" s="1">
        <v>1</v>
      </c>
      <c r="B50">
        <v>23336</v>
      </c>
      <c r="C50" t="s">
        <v>530</v>
      </c>
      <c r="D50">
        <v>1</v>
      </c>
      <c r="E50" t="s">
        <v>29</v>
      </c>
    </row>
    <row r="51" spans="1:5" x14ac:dyDescent="0.4">
      <c r="A51" s="1">
        <v>1</v>
      </c>
      <c r="B51">
        <v>34413</v>
      </c>
      <c r="C51" t="s">
        <v>540</v>
      </c>
      <c r="D51">
        <v>1</v>
      </c>
      <c r="E51" t="s">
        <v>29</v>
      </c>
    </row>
    <row r="52" spans="1:5" x14ac:dyDescent="0.4">
      <c r="A52" s="1">
        <v>1</v>
      </c>
      <c r="B52">
        <v>43687</v>
      </c>
      <c r="C52" t="s">
        <v>546</v>
      </c>
      <c r="D52">
        <v>1</v>
      </c>
      <c r="E52" t="s">
        <v>29</v>
      </c>
    </row>
    <row r="53" spans="1:5" x14ac:dyDescent="0.4">
      <c r="A53" s="1">
        <v>1</v>
      </c>
      <c r="B53">
        <v>51748</v>
      </c>
      <c r="C53" t="s">
        <v>554</v>
      </c>
      <c r="D53">
        <v>1</v>
      </c>
      <c r="E53" t="s">
        <v>29</v>
      </c>
    </row>
    <row r="54" spans="1:5" x14ac:dyDescent="0.4">
      <c r="A54" s="1">
        <v>1</v>
      </c>
      <c r="B54">
        <v>53155</v>
      </c>
      <c r="C54" t="s">
        <v>555</v>
      </c>
      <c r="D54">
        <v>1</v>
      </c>
      <c r="E54" t="s">
        <v>29</v>
      </c>
    </row>
    <row r="55" spans="1:5" x14ac:dyDescent="0.4">
      <c r="A55" s="1">
        <v>1</v>
      </c>
      <c r="B55">
        <v>56963</v>
      </c>
      <c r="C55" t="s">
        <v>20</v>
      </c>
      <c r="D55">
        <v>1</v>
      </c>
      <c r="E55" t="s">
        <v>29</v>
      </c>
    </row>
    <row r="56" spans="1:5" x14ac:dyDescent="0.4">
      <c r="A56" s="1">
        <v>1</v>
      </c>
      <c r="B56">
        <v>60689</v>
      </c>
      <c r="C56" t="s">
        <v>560</v>
      </c>
      <c r="D56">
        <v>1</v>
      </c>
      <c r="E56" t="s">
        <v>29</v>
      </c>
    </row>
    <row r="57" spans="1:5" x14ac:dyDescent="0.4">
      <c r="A57" s="1">
        <v>1</v>
      </c>
      <c r="B57">
        <v>63029</v>
      </c>
      <c r="C57" t="s">
        <v>561</v>
      </c>
      <c r="D57">
        <v>1</v>
      </c>
      <c r="E57" t="s">
        <v>29</v>
      </c>
    </row>
    <row r="58" spans="1:5" x14ac:dyDescent="0.4">
      <c r="A58" s="1">
        <v>1</v>
      </c>
      <c r="B58">
        <v>66920</v>
      </c>
      <c r="C58" t="s">
        <v>564</v>
      </c>
      <c r="D58">
        <v>1</v>
      </c>
      <c r="E58" t="s">
        <v>29</v>
      </c>
    </row>
    <row r="59" spans="1:5" x14ac:dyDescent="0.4">
      <c r="A59" s="1">
        <v>1</v>
      </c>
      <c r="B59">
        <v>88662</v>
      </c>
      <c r="C59" t="s">
        <v>574</v>
      </c>
      <c r="D59">
        <v>1</v>
      </c>
      <c r="E59" t="s">
        <v>29</v>
      </c>
    </row>
    <row r="60" spans="1:5" x14ac:dyDescent="0.4">
      <c r="A60" s="1">
        <v>1</v>
      </c>
      <c r="B60">
        <v>94850</v>
      </c>
      <c r="C60" t="s">
        <v>20</v>
      </c>
      <c r="D60">
        <v>1</v>
      </c>
      <c r="E60" t="s">
        <v>29</v>
      </c>
    </row>
    <row r="61" spans="1:5" x14ac:dyDescent="0.4">
      <c r="A61" s="1">
        <v>2</v>
      </c>
      <c r="B61">
        <v>11258</v>
      </c>
      <c r="C61" t="s">
        <v>20</v>
      </c>
      <c r="D61">
        <v>2</v>
      </c>
      <c r="E61" t="s">
        <v>2</v>
      </c>
    </row>
    <row r="62" spans="1:5" x14ac:dyDescent="0.4">
      <c r="A62" s="1">
        <v>2</v>
      </c>
      <c r="B62">
        <v>46486</v>
      </c>
      <c r="C62" t="s">
        <v>549</v>
      </c>
      <c r="D62">
        <v>2</v>
      </c>
      <c r="E62" t="s">
        <v>2</v>
      </c>
    </row>
    <row r="63" spans="1:5" x14ac:dyDescent="0.4">
      <c r="A63" s="1">
        <v>2</v>
      </c>
      <c r="B63">
        <v>50820</v>
      </c>
      <c r="C63" t="s">
        <v>553</v>
      </c>
      <c r="D63">
        <v>2</v>
      </c>
      <c r="E63" t="s">
        <v>2</v>
      </c>
    </row>
    <row r="64" spans="1:5" x14ac:dyDescent="0.4">
      <c r="A64" s="1">
        <v>2</v>
      </c>
      <c r="B64">
        <v>66186</v>
      </c>
      <c r="C64" t="s">
        <v>562</v>
      </c>
      <c r="D64">
        <v>2</v>
      </c>
      <c r="E64" t="s">
        <v>2</v>
      </c>
    </row>
    <row r="65" spans="1:5" x14ac:dyDescent="0.4">
      <c r="A65" s="1">
        <v>2</v>
      </c>
      <c r="B65">
        <v>67255</v>
      </c>
      <c r="C65" t="s">
        <v>565</v>
      </c>
      <c r="D65">
        <v>2</v>
      </c>
      <c r="E65" t="s">
        <v>2</v>
      </c>
    </row>
    <row r="66" spans="1:5" x14ac:dyDescent="0.4">
      <c r="A66" s="1">
        <v>2</v>
      </c>
      <c r="B66">
        <v>72504</v>
      </c>
      <c r="C66" t="s">
        <v>20</v>
      </c>
      <c r="D66">
        <v>2</v>
      </c>
      <c r="E66" t="s">
        <v>2</v>
      </c>
    </row>
    <row r="67" spans="1:5" x14ac:dyDescent="0.4">
      <c r="A67" s="1">
        <v>2</v>
      </c>
      <c r="B67">
        <v>83203</v>
      </c>
      <c r="C67" t="s">
        <v>570</v>
      </c>
      <c r="D67">
        <v>2</v>
      </c>
      <c r="E67" t="s">
        <v>2</v>
      </c>
    </row>
    <row r="68" spans="1:5" x14ac:dyDescent="0.4">
      <c r="A68" s="1">
        <v>2</v>
      </c>
      <c r="B68">
        <v>91206</v>
      </c>
      <c r="C68" t="s">
        <v>578</v>
      </c>
      <c r="D68">
        <v>2</v>
      </c>
      <c r="E68" t="s">
        <v>2</v>
      </c>
    </row>
    <row r="69" spans="1:5" x14ac:dyDescent="0.4">
      <c r="A69" s="1">
        <v>3</v>
      </c>
      <c r="B69">
        <v>25004</v>
      </c>
      <c r="C69" t="s">
        <v>20</v>
      </c>
      <c r="D69">
        <v>3</v>
      </c>
      <c r="E69" t="s">
        <v>54</v>
      </c>
    </row>
    <row r="70" spans="1:5" x14ac:dyDescent="0.4">
      <c r="A70" s="1">
        <v>3</v>
      </c>
      <c r="B70">
        <v>47066</v>
      </c>
      <c r="C70" t="s">
        <v>551</v>
      </c>
      <c r="D70">
        <v>3</v>
      </c>
      <c r="E70" t="s">
        <v>54</v>
      </c>
    </row>
    <row r="71" spans="1:5" x14ac:dyDescent="0.4">
      <c r="A71" s="1">
        <v>3</v>
      </c>
      <c r="B71">
        <v>66287</v>
      </c>
      <c r="C71" t="s">
        <v>563</v>
      </c>
      <c r="D71">
        <v>3</v>
      </c>
      <c r="E71" t="s">
        <v>54</v>
      </c>
    </row>
    <row r="72" spans="1:5" x14ac:dyDescent="0.4">
      <c r="A72" s="1">
        <v>3</v>
      </c>
      <c r="B72">
        <v>67880</v>
      </c>
      <c r="C72" t="s">
        <v>20</v>
      </c>
      <c r="D72">
        <v>3</v>
      </c>
      <c r="E72" t="s">
        <v>54</v>
      </c>
    </row>
  </sheetData>
  <sortState ref="B2:K72">
    <sortCondition ref="D2:D72"/>
  </sortState>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workbookViewId="0">
      <selection activeCell="A29" sqref="A29:A31"/>
    </sheetView>
  </sheetViews>
  <sheetFormatPr defaultRowHeight="14.6" x14ac:dyDescent="0.4"/>
  <cols>
    <col min="4" max="4" width="11.53515625" customWidth="1"/>
    <col min="7" max="7" width="11.69140625" customWidth="1"/>
    <col min="10" max="10" width="12.53515625" customWidth="1"/>
  </cols>
  <sheetData>
    <row r="1" spans="1:11" x14ac:dyDescent="0.4">
      <c r="A1" t="s">
        <v>593</v>
      </c>
    </row>
    <row r="3" spans="1:11" x14ac:dyDescent="0.4">
      <c r="C3" s="23" t="s">
        <v>581</v>
      </c>
      <c r="D3" s="23"/>
      <c r="E3" s="3"/>
      <c r="F3" s="23" t="s">
        <v>582</v>
      </c>
      <c r="G3" s="23"/>
      <c r="H3" s="3"/>
      <c r="I3" s="23" t="s">
        <v>583</v>
      </c>
      <c r="J3" s="23"/>
    </row>
    <row r="4" spans="1:11" x14ac:dyDescent="0.4">
      <c r="A4" s="3" t="s">
        <v>584</v>
      </c>
      <c r="C4" t="s">
        <v>594</v>
      </c>
      <c r="D4" t="s">
        <v>595</v>
      </c>
      <c r="F4" t="s">
        <v>594</v>
      </c>
      <c r="G4" t="s">
        <v>595</v>
      </c>
      <c r="I4" t="s">
        <v>594</v>
      </c>
      <c r="J4" t="s">
        <v>595</v>
      </c>
    </row>
    <row r="5" spans="1:11" x14ac:dyDescent="0.4">
      <c r="A5" t="s">
        <v>585</v>
      </c>
      <c r="C5">
        <v>3</v>
      </c>
      <c r="D5">
        <v>43</v>
      </c>
      <c r="F5">
        <v>4</v>
      </c>
      <c r="G5">
        <v>9</v>
      </c>
      <c r="I5">
        <v>15</v>
      </c>
      <c r="J5">
        <v>35</v>
      </c>
    </row>
    <row r="6" spans="1:11" x14ac:dyDescent="0.4">
      <c r="A6" t="s">
        <v>586</v>
      </c>
      <c r="C6">
        <v>2</v>
      </c>
      <c r="D6">
        <v>37</v>
      </c>
      <c r="F6">
        <v>3</v>
      </c>
      <c r="G6">
        <v>8</v>
      </c>
      <c r="I6">
        <v>5</v>
      </c>
      <c r="J6">
        <v>17</v>
      </c>
    </row>
    <row r="7" spans="1:11" x14ac:dyDescent="0.4">
      <c r="A7" t="s">
        <v>587</v>
      </c>
      <c r="C7">
        <v>6</v>
      </c>
      <c r="D7">
        <v>32</v>
      </c>
      <c r="F7">
        <v>2</v>
      </c>
      <c r="G7">
        <v>12</v>
      </c>
      <c r="I7">
        <v>8</v>
      </c>
      <c r="J7">
        <v>47</v>
      </c>
    </row>
    <row r="8" spans="1:11" x14ac:dyDescent="0.4">
      <c r="A8" t="s">
        <v>588</v>
      </c>
      <c r="C8">
        <v>3</v>
      </c>
      <c r="D8">
        <v>59</v>
      </c>
      <c r="F8">
        <v>0</v>
      </c>
      <c r="G8">
        <v>10</v>
      </c>
      <c r="I8">
        <v>7</v>
      </c>
      <c r="J8">
        <v>18</v>
      </c>
    </row>
    <row r="9" spans="1:11" x14ac:dyDescent="0.4">
      <c r="A9" t="s">
        <v>589</v>
      </c>
      <c r="C9">
        <v>1</v>
      </c>
      <c r="D9">
        <v>35</v>
      </c>
      <c r="F9">
        <v>0</v>
      </c>
      <c r="G9">
        <v>9</v>
      </c>
      <c r="I9">
        <v>10</v>
      </c>
      <c r="J9">
        <v>34</v>
      </c>
    </row>
    <row r="10" spans="1:11" x14ac:dyDescent="0.4">
      <c r="A10" t="s">
        <v>590</v>
      </c>
      <c r="C10">
        <v>2</v>
      </c>
      <c r="D10">
        <v>56</v>
      </c>
      <c r="F10">
        <v>6</v>
      </c>
      <c r="G10">
        <v>13</v>
      </c>
      <c r="I10">
        <v>8</v>
      </c>
      <c r="J10">
        <v>26</v>
      </c>
    </row>
    <row r="11" spans="1:11" x14ac:dyDescent="0.4">
      <c r="A11" t="s">
        <v>591</v>
      </c>
      <c r="C11">
        <v>4</v>
      </c>
      <c r="D11">
        <v>27</v>
      </c>
      <c r="F11">
        <v>2</v>
      </c>
      <c r="G11">
        <v>10</v>
      </c>
      <c r="I11">
        <v>11</v>
      </c>
      <c r="J11">
        <v>38</v>
      </c>
    </row>
    <row r="12" spans="1:11" x14ac:dyDescent="0.4">
      <c r="A12" t="s">
        <v>592</v>
      </c>
      <c r="C12">
        <v>7</v>
      </c>
      <c r="D12">
        <v>36</v>
      </c>
      <c r="F12">
        <v>3</v>
      </c>
      <c r="G12">
        <v>8</v>
      </c>
      <c r="I12">
        <v>6</v>
      </c>
      <c r="J12">
        <v>24</v>
      </c>
    </row>
    <row r="14" spans="1:11" x14ac:dyDescent="0.4">
      <c r="B14" t="s">
        <v>596</v>
      </c>
      <c r="C14">
        <f>SUM(C5:C12)</f>
        <v>28</v>
      </c>
      <c r="D14">
        <f t="shared" ref="D14:J14" si="0">SUM(D5:D12)</f>
        <v>325</v>
      </c>
      <c r="F14">
        <f t="shared" si="0"/>
        <v>20</v>
      </c>
      <c r="G14">
        <f t="shared" si="0"/>
        <v>79</v>
      </c>
      <c r="I14">
        <f t="shared" si="0"/>
        <v>70</v>
      </c>
      <c r="J14">
        <f t="shared" si="0"/>
        <v>239</v>
      </c>
    </row>
    <row r="15" spans="1:11" x14ac:dyDescent="0.4">
      <c r="B15" t="s">
        <v>597</v>
      </c>
      <c r="D15" s="4">
        <f>C14/D14</f>
        <v>8.615384615384615E-2</v>
      </c>
      <c r="E15" s="4"/>
      <c r="F15" s="4"/>
      <c r="G15" s="4">
        <f>F14/G14</f>
        <v>0.25316455696202533</v>
      </c>
      <c r="H15" s="4"/>
      <c r="I15" s="4"/>
      <c r="J15" s="4">
        <f>I14/J14</f>
        <v>0.29288702928870292</v>
      </c>
      <c r="K15" s="4"/>
    </row>
    <row r="17" spans="1:10" x14ac:dyDescent="0.4">
      <c r="A17" s="3" t="s">
        <v>598</v>
      </c>
    </row>
    <row r="19" spans="1:10" x14ac:dyDescent="0.4">
      <c r="B19" t="s">
        <v>596</v>
      </c>
      <c r="C19">
        <f>C5+C6+C9+C10</f>
        <v>8</v>
      </c>
      <c r="D19">
        <f t="shared" ref="D19:J19" si="1">D5+D6+D9+D10</f>
        <v>171</v>
      </c>
      <c r="F19">
        <f t="shared" si="1"/>
        <v>13</v>
      </c>
      <c r="G19">
        <f t="shared" si="1"/>
        <v>39</v>
      </c>
      <c r="I19">
        <f t="shared" si="1"/>
        <v>38</v>
      </c>
      <c r="J19">
        <f t="shared" si="1"/>
        <v>112</v>
      </c>
    </row>
    <row r="20" spans="1:10" x14ac:dyDescent="0.4">
      <c r="B20" t="s">
        <v>597</v>
      </c>
      <c r="D20" s="4">
        <f>C19/D19</f>
        <v>4.6783625730994149E-2</v>
      </c>
      <c r="E20" s="4"/>
      <c r="F20" s="4"/>
      <c r="G20" s="4">
        <f>F19/G19</f>
        <v>0.33333333333333331</v>
      </c>
      <c r="H20" s="4"/>
      <c r="I20" s="4"/>
      <c r="J20" s="4">
        <f>I19/J19</f>
        <v>0.3392857142857143</v>
      </c>
    </row>
    <row r="22" spans="1:10" x14ac:dyDescent="0.4">
      <c r="A22" s="3" t="s">
        <v>599</v>
      </c>
    </row>
    <row r="24" spans="1:10" x14ac:dyDescent="0.4">
      <c r="B24" t="s">
        <v>596</v>
      </c>
      <c r="C24">
        <f>C7+C8+C11+C12</f>
        <v>20</v>
      </c>
      <c r="D24">
        <f t="shared" ref="D24:J24" si="2">D7+D8+D11+D12</f>
        <v>154</v>
      </c>
      <c r="F24">
        <f t="shared" si="2"/>
        <v>7</v>
      </c>
      <c r="G24">
        <f t="shared" si="2"/>
        <v>40</v>
      </c>
      <c r="I24">
        <f t="shared" si="2"/>
        <v>32</v>
      </c>
      <c r="J24">
        <f t="shared" si="2"/>
        <v>127</v>
      </c>
    </row>
    <row r="25" spans="1:10" x14ac:dyDescent="0.4">
      <c r="B25" t="s">
        <v>597</v>
      </c>
      <c r="D25" s="4">
        <f>C24/D24</f>
        <v>0.12987012987012986</v>
      </c>
      <c r="E25" s="4"/>
      <c r="F25" s="4"/>
      <c r="G25" s="4">
        <f>F24/G24</f>
        <v>0.17499999999999999</v>
      </c>
      <c r="H25" s="4"/>
      <c r="I25" s="4"/>
      <c r="J25" s="4">
        <f>I24/J24</f>
        <v>0.25196850393700787</v>
      </c>
    </row>
    <row r="28" spans="1:10" x14ac:dyDescent="0.4">
      <c r="A28" s="3" t="s">
        <v>600</v>
      </c>
    </row>
    <row r="29" spans="1:10" x14ac:dyDescent="0.4">
      <c r="A29" t="s">
        <v>601</v>
      </c>
    </row>
    <row r="30" spans="1:10" x14ac:dyDescent="0.4">
      <c r="A30" t="s">
        <v>602</v>
      </c>
    </row>
    <row r="31" spans="1:10" x14ac:dyDescent="0.4">
      <c r="A31" t="s">
        <v>603</v>
      </c>
    </row>
    <row r="33" spans="1:2" x14ac:dyDescent="0.4">
      <c r="A33" t="s">
        <v>604</v>
      </c>
    </row>
    <row r="34" spans="1:2" x14ac:dyDescent="0.4">
      <c r="B34" t="s">
        <v>605</v>
      </c>
    </row>
  </sheetData>
  <mergeCells count="3">
    <mergeCell ref="C3:D3"/>
    <mergeCell ref="F3:G3"/>
    <mergeCell ref="I3:J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96"/>
  <sheetViews>
    <sheetView topLeftCell="A139" workbookViewId="0">
      <selection activeCell="I155" sqref="I155"/>
    </sheetView>
  </sheetViews>
  <sheetFormatPr defaultRowHeight="14.6" x14ac:dyDescent="0.4"/>
  <cols>
    <col min="9" max="9" width="15.53515625" customWidth="1"/>
    <col min="10" max="10" width="20.84375" customWidth="1"/>
    <col min="12" max="12" width="13.15234375" customWidth="1"/>
    <col min="13" max="13" width="14.4609375" customWidth="1"/>
  </cols>
  <sheetData>
    <row r="1" spans="1:11" x14ac:dyDescent="0.4">
      <c r="A1" s="3" t="s">
        <v>606</v>
      </c>
      <c r="J1" t="s">
        <v>620</v>
      </c>
      <c r="K1" t="s">
        <v>720</v>
      </c>
    </row>
    <row r="2" spans="1:11" x14ac:dyDescent="0.4">
      <c r="K2" t="s">
        <v>713</v>
      </c>
    </row>
    <row r="3" spans="1:11" x14ac:dyDescent="0.4">
      <c r="A3" s="3" t="s">
        <v>607</v>
      </c>
    </row>
    <row r="5" spans="1:11" x14ac:dyDescent="0.4">
      <c r="A5" s="3" t="s">
        <v>608</v>
      </c>
    </row>
    <row r="7" spans="1:11" x14ac:dyDescent="0.4">
      <c r="A7" s="5" t="s">
        <v>635</v>
      </c>
    </row>
    <row r="8" spans="1:11" x14ac:dyDescent="0.4">
      <c r="A8" s="1">
        <v>2</v>
      </c>
      <c r="B8">
        <v>23469</v>
      </c>
      <c r="C8" t="s">
        <v>4</v>
      </c>
      <c r="D8" t="s">
        <v>17</v>
      </c>
      <c r="E8" t="s">
        <v>13</v>
      </c>
      <c r="F8" t="s">
        <v>7</v>
      </c>
      <c r="G8" t="s">
        <v>8</v>
      </c>
      <c r="H8" t="s">
        <v>39</v>
      </c>
      <c r="I8" t="s">
        <v>40</v>
      </c>
      <c r="J8" t="s">
        <v>611</v>
      </c>
    </row>
    <row r="9" spans="1:11" x14ac:dyDescent="0.4">
      <c r="A9" s="1">
        <v>2</v>
      </c>
      <c r="B9">
        <v>31818</v>
      </c>
      <c r="C9" t="s">
        <v>4</v>
      </c>
      <c r="D9" t="s">
        <v>17</v>
      </c>
      <c r="E9" t="s">
        <v>27</v>
      </c>
      <c r="F9" t="s">
        <v>7</v>
      </c>
      <c r="G9" t="s">
        <v>41</v>
      </c>
      <c r="H9" t="s">
        <v>19</v>
      </c>
      <c r="I9" t="s">
        <v>55</v>
      </c>
      <c r="J9" t="s">
        <v>495</v>
      </c>
    </row>
    <row r="10" spans="1:11" x14ac:dyDescent="0.4">
      <c r="A10" s="1">
        <v>2</v>
      </c>
      <c r="B10">
        <v>34439</v>
      </c>
      <c r="C10" t="s">
        <v>4</v>
      </c>
      <c r="D10" t="s">
        <v>12</v>
      </c>
      <c r="E10" t="s">
        <v>13</v>
      </c>
      <c r="F10" t="s">
        <v>7</v>
      </c>
      <c r="G10" t="s">
        <v>8</v>
      </c>
      <c r="H10" t="s">
        <v>14</v>
      </c>
      <c r="I10" s="6" t="s">
        <v>56</v>
      </c>
      <c r="J10" t="s">
        <v>613</v>
      </c>
      <c r="K10">
        <v>1</v>
      </c>
    </row>
    <row r="11" spans="1:11" x14ac:dyDescent="0.4">
      <c r="A11" s="1">
        <v>2</v>
      </c>
      <c r="B11">
        <v>37428</v>
      </c>
      <c r="C11" t="s">
        <v>22</v>
      </c>
      <c r="D11" t="s">
        <v>12</v>
      </c>
      <c r="E11" t="s">
        <v>18</v>
      </c>
      <c r="F11" t="s">
        <v>7</v>
      </c>
      <c r="G11" t="s">
        <v>41</v>
      </c>
      <c r="H11" t="s">
        <v>42</v>
      </c>
      <c r="I11" s="6" t="s">
        <v>60</v>
      </c>
      <c r="J11" t="s">
        <v>613</v>
      </c>
      <c r="K11">
        <v>1</v>
      </c>
    </row>
    <row r="12" spans="1:11" x14ac:dyDescent="0.4">
      <c r="A12" s="1">
        <v>2</v>
      </c>
      <c r="B12">
        <v>40679</v>
      </c>
      <c r="C12" t="s">
        <v>22</v>
      </c>
      <c r="D12" t="s">
        <v>5</v>
      </c>
      <c r="E12" t="s">
        <v>6</v>
      </c>
      <c r="F12" t="s">
        <v>7</v>
      </c>
      <c r="G12" t="s">
        <v>41</v>
      </c>
      <c r="H12" t="s">
        <v>42</v>
      </c>
      <c r="I12" s="7" t="s">
        <v>65</v>
      </c>
      <c r="J12" t="s">
        <v>612</v>
      </c>
      <c r="K12">
        <v>1</v>
      </c>
    </row>
    <row r="13" spans="1:11" x14ac:dyDescent="0.4">
      <c r="A13" s="1">
        <v>2</v>
      </c>
      <c r="B13">
        <v>42215</v>
      </c>
      <c r="C13" t="s">
        <v>22</v>
      </c>
      <c r="D13" t="s">
        <v>17</v>
      </c>
      <c r="E13" t="s">
        <v>27</v>
      </c>
      <c r="F13" t="s">
        <v>33</v>
      </c>
      <c r="G13" t="s">
        <v>41</v>
      </c>
      <c r="H13" t="s">
        <v>42</v>
      </c>
      <c r="I13" t="s">
        <v>66</v>
      </c>
      <c r="J13" t="s">
        <v>614</v>
      </c>
    </row>
    <row r="14" spans="1:11" x14ac:dyDescent="0.4">
      <c r="A14" s="1">
        <v>2</v>
      </c>
      <c r="B14">
        <v>43620</v>
      </c>
      <c r="C14" t="s">
        <v>4</v>
      </c>
      <c r="D14" t="s">
        <v>5</v>
      </c>
      <c r="E14" t="s">
        <v>18</v>
      </c>
      <c r="F14" t="s">
        <v>7</v>
      </c>
      <c r="G14" t="s">
        <v>41</v>
      </c>
      <c r="H14" t="s">
        <v>42</v>
      </c>
      <c r="I14" t="s">
        <v>68</v>
      </c>
      <c r="J14" t="s">
        <v>614</v>
      </c>
    </row>
    <row r="15" spans="1:11" x14ac:dyDescent="0.4">
      <c r="A15" s="1">
        <v>2</v>
      </c>
      <c r="B15">
        <v>56160</v>
      </c>
      <c r="C15" t="s">
        <v>22</v>
      </c>
      <c r="D15" t="s">
        <v>74</v>
      </c>
      <c r="E15" t="s">
        <v>18</v>
      </c>
      <c r="F15" t="s">
        <v>7</v>
      </c>
      <c r="G15" t="s">
        <v>50</v>
      </c>
      <c r="H15" t="s">
        <v>42</v>
      </c>
      <c r="I15" s="6" t="s">
        <v>75</v>
      </c>
      <c r="J15" t="s">
        <v>613</v>
      </c>
      <c r="K15">
        <v>1</v>
      </c>
    </row>
    <row r="16" spans="1:11" x14ac:dyDescent="0.4">
      <c r="A16" s="1">
        <v>2</v>
      </c>
      <c r="B16">
        <v>57384</v>
      </c>
      <c r="C16" t="s">
        <v>22</v>
      </c>
      <c r="D16" t="s">
        <v>12</v>
      </c>
      <c r="E16" t="s">
        <v>18</v>
      </c>
      <c r="F16" t="s">
        <v>7</v>
      </c>
      <c r="G16" t="s">
        <v>41</v>
      </c>
      <c r="H16" t="s">
        <v>9</v>
      </c>
      <c r="I16" t="s">
        <v>77</v>
      </c>
      <c r="J16" t="s">
        <v>614</v>
      </c>
    </row>
    <row r="17" spans="1:17" x14ac:dyDescent="0.4">
      <c r="A17" s="1">
        <v>2</v>
      </c>
      <c r="B17">
        <v>64742</v>
      </c>
      <c r="C17" t="s">
        <v>4</v>
      </c>
      <c r="D17" t="s">
        <v>12</v>
      </c>
      <c r="E17" t="s">
        <v>27</v>
      </c>
      <c r="F17" t="s">
        <v>7</v>
      </c>
      <c r="G17" t="s">
        <v>50</v>
      </c>
      <c r="H17" t="s">
        <v>9</v>
      </c>
      <c r="I17" t="s">
        <v>81</v>
      </c>
      <c r="J17" t="s">
        <v>614</v>
      </c>
    </row>
    <row r="18" spans="1:17" x14ac:dyDescent="0.4">
      <c r="A18" s="1">
        <v>2</v>
      </c>
      <c r="B18">
        <v>74811</v>
      </c>
      <c r="C18" t="s">
        <v>22</v>
      </c>
      <c r="D18" t="s">
        <v>5</v>
      </c>
      <c r="E18" t="s">
        <v>27</v>
      </c>
      <c r="F18" t="s">
        <v>7</v>
      </c>
      <c r="G18" t="s">
        <v>41</v>
      </c>
      <c r="H18" t="s">
        <v>39</v>
      </c>
      <c r="I18" t="s">
        <v>91</v>
      </c>
      <c r="J18" t="s">
        <v>611</v>
      </c>
    </row>
    <row r="19" spans="1:17" x14ac:dyDescent="0.4">
      <c r="A19" s="1">
        <v>2</v>
      </c>
      <c r="B19">
        <v>78041</v>
      </c>
      <c r="C19" t="s">
        <v>4</v>
      </c>
      <c r="D19" t="s">
        <v>12</v>
      </c>
      <c r="E19" t="s">
        <v>18</v>
      </c>
      <c r="F19" t="s">
        <v>7</v>
      </c>
      <c r="G19" t="s">
        <v>8</v>
      </c>
      <c r="H19" t="s">
        <v>39</v>
      </c>
      <c r="I19" t="s">
        <v>20</v>
      </c>
      <c r="J19" t="s">
        <v>495</v>
      </c>
    </row>
    <row r="20" spans="1:17" x14ac:dyDescent="0.4">
      <c r="A20" s="1">
        <v>2</v>
      </c>
      <c r="B20">
        <v>90847</v>
      </c>
      <c r="C20" t="s">
        <v>4</v>
      </c>
      <c r="D20" t="s">
        <v>5</v>
      </c>
      <c r="E20" t="s">
        <v>18</v>
      </c>
      <c r="F20" t="s">
        <v>7</v>
      </c>
      <c r="G20" t="s">
        <v>50</v>
      </c>
      <c r="H20" t="s">
        <v>9</v>
      </c>
      <c r="I20" s="7" t="s">
        <v>103</v>
      </c>
      <c r="J20" t="s">
        <v>612</v>
      </c>
      <c r="K20">
        <v>1</v>
      </c>
      <c r="M20" t="s">
        <v>621</v>
      </c>
      <c r="O20" s="6" t="s">
        <v>622</v>
      </c>
      <c r="Q20">
        <v>6</v>
      </c>
    </row>
    <row r="21" spans="1:17" x14ac:dyDescent="0.4">
      <c r="A21" s="1">
        <v>2</v>
      </c>
      <c r="B21">
        <v>91485</v>
      </c>
      <c r="C21" t="s">
        <v>4</v>
      </c>
      <c r="D21" t="s">
        <v>5</v>
      </c>
      <c r="E21" t="s">
        <v>27</v>
      </c>
      <c r="F21" t="s">
        <v>7</v>
      </c>
      <c r="G21" t="s">
        <v>8</v>
      </c>
      <c r="H21" t="s">
        <v>39</v>
      </c>
      <c r="I21" t="s">
        <v>20</v>
      </c>
      <c r="J21" t="s">
        <v>495</v>
      </c>
      <c r="O21" s="7" t="s">
        <v>612</v>
      </c>
      <c r="Q21">
        <v>4</v>
      </c>
    </row>
    <row r="22" spans="1:17" x14ac:dyDescent="0.4">
      <c r="A22" s="1">
        <v>2</v>
      </c>
      <c r="B22">
        <v>93582</v>
      </c>
      <c r="C22" t="s">
        <v>4</v>
      </c>
      <c r="D22" t="s">
        <v>17</v>
      </c>
      <c r="E22" t="s">
        <v>18</v>
      </c>
      <c r="F22" t="s">
        <v>7</v>
      </c>
      <c r="G22" t="s">
        <v>8</v>
      </c>
      <c r="H22" t="s">
        <v>19</v>
      </c>
      <c r="I22" s="6" t="s">
        <v>107</v>
      </c>
      <c r="J22" t="s">
        <v>613</v>
      </c>
      <c r="K22">
        <v>1</v>
      </c>
      <c r="O22" s="8" t="s">
        <v>617</v>
      </c>
      <c r="Q22">
        <v>0</v>
      </c>
    </row>
    <row r="23" spans="1:17" x14ac:dyDescent="0.4">
      <c r="A23" s="1">
        <v>2</v>
      </c>
      <c r="B23">
        <v>94981</v>
      </c>
      <c r="C23" t="s">
        <v>22</v>
      </c>
      <c r="D23" t="s">
        <v>5</v>
      </c>
      <c r="E23" t="s">
        <v>18</v>
      </c>
      <c r="F23" t="s">
        <v>49</v>
      </c>
      <c r="G23" t="s">
        <v>8</v>
      </c>
      <c r="H23" t="s">
        <v>19</v>
      </c>
      <c r="I23" s="6" t="s">
        <v>109</v>
      </c>
      <c r="J23" t="s">
        <v>613</v>
      </c>
      <c r="K23">
        <v>1</v>
      </c>
    </row>
    <row r="24" spans="1:17" x14ac:dyDescent="0.4">
      <c r="A24" s="1">
        <v>3</v>
      </c>
      <c r="B24">
        <v>31391</v>
      </c>
      <c r="C24" t="s">
        <v>4</v>
      </c>
      <c r="D24" t="s">
        <v>5</v>
      </c>
      <c r="E24" t="s">
        <v>27</v>
      </c>
      <c r="F24" t="s">
        <v>7</v>
      </c>
      <c r="G24" t="s">
        <v>8</v>
      </c>
      <c r="H24" t="s">
        <v>14</v>
      </c>
      <c r="I24" t="s">
        <v>53</v>
      </c>
      <c r="J24" t="s">
        <v>495</v>
      </c>
    </row>
    <row r="25" spans="1:17" x14ac:dyDescent="0.4">
      <c r="A25" s="1">
        <v>3</v>
      </c>
      <c r="B25">
        <v>34458</v>
      </c>
      <c r="C25" t="s">
        <v>4</v>
      </c>
      <c r="D25" t="s">
        <v>35</v>
      </c>
      <c r="E25" t="s">
        <v>13</v>
      </c>
      <c r="F25" t="s">
        <v>57</v>
      </c>
      <c r="G25" t="s">
        <v>41</v>
      </c>
      <c r="H25" t="s">
        <v>14</v>
      </c>
      <c r="I25" t="s">
        <v>20</v>
      </c>
      <c r="J25" t="s">
        <v>495</v>
      </c>
    </row>
    <row r="26" spans="1:17" x14ac:dyDescent="0.4">
      <c r="A26" s="1">
        <v>3</v>
      </c>
      <c r="B26">
        <v>38288</v>
      </c>
      <c r="C26" t="s">
        <v>4</v>
      </c>
      <c r="D26" t="s">
        <v>12</v>
      </c>
      <c r="E26" t="s">
        <v>18</v>
      </c>
      <c r="F26" t="s">
        <v>7</v>
      </c>
      <c r="G26" t="s">
        <v>8</v>
      </c>
      <c r="H26" t="s">
        <v>9</v>
      </c>
      <c r="I26" s="7" t="s">
        <v>61</v>
      </c>
      <c r="J26" t="s">
        <v>612</v>
      </c>
      <c r="K26">
        <v>1</v>
      </c>
    </row>
    <row r="27" spans="1:17" x14ac:dyDescent="0.4">
      <c r="A27" s="1">
        <v>3</v>
      </c>
      <c r="B27">
        <v>39816</v>
      </c>
      <c r="C27" t="s">
        <v>4</v>
      </c>
      <c r="D27" t="s">
        <v>5</v>
      </c>
      <c r="E27" t="s">
        <v>18</v>
      </c>
      <c r="F27" t="s">
        <v>7</v>
      </c>
      <c r="G27" t="s">
        <v>8</v>
      </c>
      <c r="H27" t="s">
        <v>9</v>
      </c>
      <c r="I27" s="6" t="s">
        <v>63</v>
      </c>
      <c r="J27" t="s">
        <v>613</v>
      </c>
      <c r="K27">
        <v>1</v>
      </c>
    </row>
    <row r="28" spans="1:17" x14ac:dyDescent="0.4">
      <c r="A28" s="1">
        <v>3</v>
      </c>
      <c r="B28">
        <v>44919</v>
      </c>
      <c r="C28" t="s">
        <v>4</v>
      </c>
      <c r="D28" t="s">
        <v>5</v>
      </c>
      <c r="E28" t="s">
        <v>18</v>
      </c>
      <c r="F28" t="s">
        <v>7</v>
      </c>
      <c r="G28" t="s">
        <v>50</v>
      </c>
      <c r="H28" t="s">
        <v>19</v>
      </c>
      <c r="I28" t="s">
        <v>20</v>
      </c>
      <c r="J28" t="s">
        <v>495</v>
      </c>
    </row>
    <row r="29" spans="1:17" x14ac:dyDescent="0.4">
      <c r="A29" s="1">
        <v>3</v>
      </c>
      <c r="B29">
        <v>68694</v>
      </c>
      <c r="C29" t="s">
        <v>22</v>
      </c>
      <c r="D29" t="s">
        <v>17</v>
      </c>
      <c r="E29" t="s">
        <v>27</v>
      </c>
      <c r="F29" t="s">
        <v>7</v>
      </c>
      <c r="G29" t="s">
        <v>41</v>
      </c>
      <c r="H29" t="s">
        <v>39</v>
      </c>
      <c r="I29" t="s">
        <v>53</v>
      </c>
      <c r="J29" t="s">
        <v>495</v>
      </c>
    </row>
    <row r="30" spans="1:17" x14ac:dyDescent="0.4">
      <c r="A30" s="1">
        <v>3</v>
      </c>
      <c r="B30">
        <v>73816</v>
      </c>
      <c r="C30" t="s">
        <v>4</v>
      </c>
      <c r="D30" t="s">
        <v>5</v>
      </c>
      <c r="E30" t="s">
        <v>18</v>
      </c>
      <c r="F30" t="s">
        <v>49</v>
      </c>
      <c r="G30" t="s">
        <v>41</v>
      </c>
      <c r="H30" t="s">
        <v>39</v>
      </c>
      <c r="I30" t="s">
        <v>87</v>
      </c>
      <c r="J30" t="s">
        <v>615</v>
      </c>
    </row>
    <row r="31" spans="1:17" x14ac:dyDescent="0.4">
      <c r="A31" s="1">
        <v>3</v>
      </c>
      <c r="B31">
        <v>85200</v>
      </c>
      <c r="C31" t="s">
        <v>4</v>
      </c>
      <c r="D31" t="s">
        <v>5</v>
      </c>
      <c r="E31" t="s">
        <v>18</v>
      </c>
      <c r="F31" t="s">
        <v>49</v>
      </c>
      <c r="G31" t="s">
        <v>41</v>
      </c>
      <c r="H31" t="s">
        <v>14</v>
      </c>
      <c r="I31" t="s">
        <v>95</v>
      </c>
      <c r="J31" t="s">
        <v>495</v>
      </c>
    </row>
    <row r="32" spans="1:17" x14ac:dyDescent="0.4">
      <c r="A32" s="1">
        <v>3</v>
      </c>
      <c r="B32">
        <v>85585</v>
      </c>
      <c r="C32" t="s">
        <v>4</v>
      </c>
      <c r="D32" t="s">
        <v>17</v>
      </c>
      <c r="E32" t="s">
        <v>18</v>
      </c>
      <c r="F32" t="s">
        <v>7</v>
      </c>
      <c r="G32" t="s">
        <v>8</v>
      </c>
      <c r="H32" t="s">
        <v>19</v>
      </c>
      <c r="I32" s="7" t="s">
        <v>97</v>
      </c>
      <c r="J32" t="s">
        <v>612</v>
      </c>
      <c r="K32">
        <v>1</v>
      </c>
    </row>
    <row r="34" spans="1:17" x14ac:dyDescent="0.4">
      <c r="A34" s="5" t="s">
        <v>636</v>
      </c>
    </row>
    <row r="35" spans="1:17" x14ac:dyDescent="0.4">
      <c r="A35" s="1">
        <v>2</v>
      </c>
      <c r="B35">
        <v>15236</v>
      </c>
      <c r="C35" t="s">
        <v>22</v>
      </c>
      <c r="D35" t="s">
        <v>5</v>
      </c>
      <c r="E35" t="s">
        <v>27</v>
      </c>
      <c r="F35" t="s">
        <v>7</v>
      </c>
      <c r="G35" t="s">
        <v>8</v>
      </c>
      <c r="H35" t="s">
        <v>19</v>
      </c>
      <c r="I35" t="s">
        <v>55</v>
      </c>
      <c r="J35" t="s">
        <v>495</v>
      </c>
    </row>
    <row r="36" spans="1:17" x14ac:dyDescent="0.4">
      <c r="A36" s="1">
        <v>2</v>
      </c>
      <c r="B36">
        <v>16831</v>
      </c>
      <c r="C36" t="s">
        <v>22</v>
      </c>
      <c r="D36" t="s">
        <v>74</v>
      </c>
      <c r="E36" t="s">
        <v>13</v>
      </c>
      <c r="F36" t="s">
        <v>7</v>
      </c>
      <c r="G36" t="s">
        <v>8</v>
      </c>
      <c r="H36" t="s">
        <v>24</v>
      </c>
      <c r="I36" s="7" t="s">
        <v>124</v>
      </c>
      <c r="J36" t="s">
        <v>612</v>
      </c>
      <c r="K36">
        <v>1</v>
      </c>
    </row>
    <row r="37" spans="1:17" x14ac:dyDescent="0.4">
      <c r="A37" s="1">
        <v>2</v>
      </c>
      <c r="B37">
        <v>22041</v>
      </c>
      <c r="C37" t="s">
        <v>4</v>
      </c>
      <c r="D37" t="s">
        <v>17</v>
      </c>
      <c r="E37" t="s">
        <v>18</v>
      </c>
      <c r="F37" t="s">
        <v>49</v>
      </c>
      <c r="G37" t="s">
        <v>41</v>
      </c>
      <c r="H37" t="s">
        <v>39</v>
      </c>
      <c r="I37" t="s">
        <v>20</v>
      </c>
      <c r="J37" t="s">
        <v>495</v>
      </c>
    </row>
    <row r="38" spans="1:17" x14ac:dyDescent="0.4">
      <c r="A38" s="1">
        <v>2</v>
      </c>
      <c r="B38">
        <v>26612</v>
      </c>
      <c r="C38" t="s">
        <v>22</v>
      </c>
      <c r="D38" t="s">
        <v>5</v>
      </c>
      <c r="E38" t="s">
        <v>18</v>
      </c>
      <c r="F38" t="s">
        <v>7</v>
      </c>
      <c r="G38" t="s">
        <v>8</v>
      </c>
      <c r="H38" t="s">
        <v>46</v>
      </c>
      <c r="I38" t="s">
        <v>126</v>
      </c>
      <c r="J38" t="s">
        <v>614</v>
      </c>
    </row>
    <row r="39" spans="1:17" x14ac:dyDescent="0.4">
      <c r="A39" s="1">
        <v>2</v>
      </c>
      <c r="B39">
        <v>27530</v>
      </c>
      <c r="C39" t="s">
        <v>22</v>
      </c>
      <c r="D39" t="s">
        <v>74</v>
      </c>
      <c r="E39" t="s">
        <v>18</v>
      </c>
      <c r="F39" t="s">
        <v>7</v>
      </c>
      <c r="G39" t="s">
        <v>50</v>
      </c>
      <c r="H39" t="s">
        <v>19</v>
      </c>
      <c r="I39" s="7" t="s">
        <v>127</v>
      </c>
      <c r="J39" t="s">
        <v>612</v>
      </c>
      <c r="K39">
        <v>1</v>
      </c>
    </row>
    <row r="40" spans="1:17" x14ac:dyDescent="0.4">
      <c r="A40" s="1">
        <v>2</v>
      </c>
      <c r="B40">
        <v>42554</v>
      </c>
      <c r="C40" t="s">
        <v>22</v>
      </c>
      <c r="D40" t="s">
        <v>5</v>
      </c>
      <c r="E40" t="s">
        <v>18</v>
      </c>
      <c r="F40" t="s">
        <v>7</v>
      </c>
      <c r="G40" t="s">
        <v>41</v>
      </c>
      <c r="H40" t="s">
        <v>46</v>
      </c>
      <c r="I40" t="s">
        <v>138</v>
      </c>
      <c r="J40" t="s">
        <v>615</v>
      </c>
      <c r="M40" t="s">
        <v>623</v>
      </c>
      <c r="O40" s="6" t="s">
        <v>622</v>
      </c>
      <c r="Q40">
        <v>0</v>
      </c>
    </row>
    <row r="41" spans="1:17" x14ac:dyDescent="0.4">
      <c r="A41" s="1">
        <v>2</v>
      </c>
      <c r="B41">
        <v>65425</v>
      </c>
      <c r="C41" t="s">
        <v>4</v>
      </c>
      <c r="D41" t="s">
        <v>17</v>
      </c>
      <c r="E41" t="s">
        <v>18</v>
      </c>
      <c r="F41" t="s">
        <v>7</v>
      </c>
      <c r="G41" t="s">
        <v>41</v>
      </c>
      <c r="H41" t="s">
        <v>39</v>
      </c>
      <c r="I41" s="7" t="s">
        <v>150</v>
      </c>
      <c r="J41" t="s">
        <v>612</v>
      </c>
      <c r="K41">
        <v>1</v>
      </c>
      <c r="O41" s="7" t="s">
        <v>612</v>
      </c>
      <c r="Q41">
        <v>3</v>
      </c>
    </row>
    <row r="42" spans="1:17" x14ac:dyDescent="0.4">
      <c r="A42" s="1">
        <v>2</v>
      </c>
      <c r="B42">
        <v>71306</v>
      </c>
      <c r="C42" t="s">
        <v>4</v>
      </c>
      <c r="D42" t="s">
        <v>5</v>
      </c>
      <c r="E42" t="s">
        <v>13</v>
      </c>
      <c r="F42" t="s">
        <v>7</v>
      </c>
      <c r="G42" t="s">
        <v>41</v>
      </c>
      <c r="H42" t="s">
        <v>46</v>
      </c>
      <c r="I42" t="s">
        <v>159</v>
      </c>
      <c r="J42" t="s">
        <v>614</v>
      </c>
      <c r="O42" s="8" t="s">
        <v>617</v>
      </c>
      <c r="Q42">
        <v>0</v>
      </c>
    </row>
    <row r="43" spans="1:17" x14ac:dyDescent="0.4">
      <c r="A43" s="1">
        <v>3</v>
      </c>
      <c r="B43">
        <v>50069</v>
      </c>
      <c r="C43" t="s">
        <v>22</v>
      </c>
      <c r="D43" t="s">
        <v>12</v>
      </c>
      <c r="E43" t="s">
        <v>18</v>
      </c>
      <c r="F43" t="s">
        <v>7</v>
      </c>
      <c r="G43" t="s">
        <v>8</v>
      </c>
      <c r="H43" t="s">
        <v>39</v>
      </c>
      <c r="I43" t="s">
        <v>142</v>
      </c>
      <c r="J43" t="s">
        <v>614</v>
      </c>
    </row>
    <row r="44" spans="1:17" x14ac:dyDescent="0.4">
      <c r="A44" s="1">
        <v>3</v>
      </c>
      <c r="B44">
        <v>65286</v>
      </c>
      <c r="C44" t="s">
        <v>4</v>
      </c>
      <c r="D44" t="s">
        <v>5</v>
      </c>
      <c r="E44" t="s">
        <v>18</v>
      </c>
      <c r="F44" t="s">
        <v>7</v>
      </c>
      <c r="G44" t="s">
        <v>8</v>
      </c>
      <c r="H44" t="s">
        <v>39</v>
      </c>
      <c r="I44" t="s">
        <v>149</v>
      </c>
      <c r="J44" t="s">
        <v>614</v>
      </c>
    </row>
    <row r="47" spans="1:17" x14ac:dyDescent="0.4">
      <c r="A47" s="3" t="s">
        <v>609</v>
      </c>
    </row>
    <row r="49" spans="1:17" x14ac:dyDescent="0.4">
      <c r="A49" s="5" t="s">
        <v>639</v>
      </c>
    </row>
    <row r="50" spans="1:17" x14ac:dyDescent="0.4">
      <c r="A50" s="1">
        <v>2</v>
      </c>
      <c r="B50">
        <v>15526</v>
      </c>
      <c r="C50" t="s">
        <v>4</v>
      </c>
      <c r="D50" t="s">
        <v>5</v>
      </c>
      <c r="E50" t="s">
        <v>27</v>
      </c>
      <c r="F50" t="s">
        <v>7</v>
      </c>
      <c r="G50" t="s">
        <v>8</v>
      </c>
      <c r="H50" t="s">
        <v>42</v>
      </c>
      <c r="I50" t="s">
        <v>328</v>
      </c>
      <c r="J50" t="s">
        <v>615</v>
      </c>
    </row>
    <row r="51" spans="1:17" x14ac:dyDescent="0.4">
      <c r="A51" s="1">
        <v>2</v>
      </c>
      <c r="B51">
        <v>17998</v>
      </c>
      <c r="C51" t="s">
        <v>22</v>
      </c>
      <c r="D51" t="s">
        <v>5</v>
      </c>
      <c r="E51" t="s">
        <v>18</v>
      </c>
      <c r="F51" t="s">
        <v>78</v>
      </c>
      <c r="G51" t="s">
        <v>8</v>
      </c>
      <c r="H51" t="s">
        <v>9</v>
      </c>
      <c r="I51" s="7" t="s">
        <v>330</v>
      </c>
      <c r="J51" t="s">
        <v>612</v>
      </c>
      <c r="K51">
        <v>1</v>
      </c>
    </row>
    <row r="52" spans="1:17" x14ac:dyDescent="0.4">
      <c r="A52" s="1">
        <v>2</v>
      </c>
      <c r="B52">
        <v>20864</v>
      </c>
      <c r="C52" t="s">
        <v>22</v>
      </c>
      <c r="D52" t="s">
        <v>12</v>
      </c>
      <c r="E52" t="s">
        <v>13</v>
      </c>
      <c r="F52" t="s">
        <v>7</v>
      </c>
      <c r="G52" t="s">
        <v>41</v>
      </c>
      <c r="H52" t="s">
        <v>9</v>
      </c>
      <c r="I52" t="s">
        <v>20</v>
      </c>
      <c r="J52" t="s">
        <v>495</v>
      </c>
    </row>
    <row r="53" spans="1:17" x14ac:dyDescent="0.4">
      <c r="A53" s="1">
        <v>2</v>
      </c>
      <c r="B53">
        <v>23396</v>
      </c>
      <c r="C53" t="s">
        <v>4</v>
      </c>
      <c r="D53" t="s">
        <v>5</v>
      </c>
      <c r="E53" t="s">
        <v>18</v>
      </c>
      <c r="F53" t="s">
        <v>7</v>
      </c>
      <c r="G53" t="s">
        <v>8</v>
      </c>
      <c r="H53" t="s">
        <v>19</v>
      </c>
      <c r="I53" t="s">
        <v>333</v>
      </c>
      <c r="J53" t="s">
        <v>615</v>
      </c>
    </row>
    <row r="54" spans="1:17" x14ac:dyDescent="0.4">
      <c r="A54" s="1">
        <v>2</v>
      </c>
      <c r="B54">
        <v>26073</v>
      </c>
      <c r="C54" t="s">
        <v>22</v>
      </c>
      <c r="D54" t="s">
        <v>5</v>
      </c>
      <c r="E54" t="s">
        <v>18</v>
      </c>
      <c r="F54" t="s">
        <v>7</v>
      </c>
      <c r="G54" t="s">
        <v>8</v>
      </c>
      <c r="H54" t="s">
        <v>19</v>
      </c>
      <c r="I54" s="8" t="s">
        <v>335</v>
      </c>
      <c r="J54" s="9" t="s">
        <v>617</v>
      </c>
      <c r="K54" s="9">
        <v>1</v>
      </c>
    </row>
    <row r="55" spans="1:17" x14ac:dyDescent="0.4">
      <c r="A55" s="1">
        <v>2</v>
      </c>
      <c r="B55">
        <v>30442</v>
      </c>
      <c r="C55" t="s">
        <v>22</v>
      </c>
      <c r="D55" t="s">
        <v>5</v>
      </c>
      <c r="E55" t="s">
        <v>18</v>
      </c>
      <c r="F55" t="s">
        <v>7</v>
      </c>
      <c r="G55" t="s">
        <v>8</v>
      </c>
      <c r="H55" t="s">
        <v>9</v>
      </c>
      <c r="I55" t="s">
        <v>337</v>
      </c>
      <c r="J55" t="s">
        <v>615</v>
      </c>
    </row>
    <row r="56" spans="1:17" x14ac:dyDescent="0.4">
      <c r="A56" s="1">
        <v>2</v>
      </c>
      <c r="B56">
        <v>44255</v>
      </c>
      <c r="C56" t="s">
        <v>4</v>
      </c>
      <c r="D56" t="s">
        <v>5</v>
      </c>
      <c r="E56" t="s">
        <v>18</v>
      </c>
      <c r="F56" t="s">
        <v>7</v>
      </c>
      <c r="G56" t="s">
        <v>41</v>
      </c>
      <c r="H56" t="s">
        <v>42</v>
      </c>
      <c r="I56" t="s">
        <v>347</v>
      </c>
      <c r="J56" t="s">
        <v>611</v>
      </c>
    </row>
    <row r="57" spans="1:17" x14ac:dyDescent="0.4">
      <c r="A57" s="1">
        <v>2</v>
      </c>
      <c r="B57">
        <v>54362</v>
      </c>
      <c r="C57" t="s">
        <v>22</v>
      </c>
      <c r="D57" t="s">
        <v>17</v>
      </c>
      <c r="E57" t="s">
        <v>27</v>
      </c>
      <c r="F57" t="s">
        <v>7</v>
      </c>
      <c r="G57" t="s">
        <v>41</v>
      </c>
      <c r="H57" t="s">
        <v>39</v>
      </c>
      <c r="I57" t="s">
        <v>353</v>
      </c>
      <c r="J57" t="s">
        <v>615</v>
      </c>
    </row>
    <row r="58" spans="1:17" x14ac:dyDescent="0.4">
      <c r="A58" s="1">
        <v>2</v>
      </c>
      <c r="B58">
        <v>55998</v>
      </c>
      <c r="C58" t="s">
        <v>4</v>
      </c>
      <c r="D58" t="s">
        <v>5</v>
      </c>
      <c r="E58" t="s">
        <v>27</v>
      </c>
      <c r="F58" t="s">
        <v>7</v>
      </c>
      <c r="G58" t="s">
        <v>41</v>
      </c>
      <c r="H58" t="s">
        <v>42</v>
      </c>
      <c r="I58" t="s">
        <v>356</v>
      </c>
      <c r="J58" t="s">
        <v>614</v>
      </c>
    </row>
    <row r="59" spans="1:17" x14ac:dyDescent="0.4">
      <c r="A59" s="1">
        <v>2</v>
      </c>
      <c r="B59">
        <v>57059</v>
      </c>
      <c r="C59" t="s">
        <v>4</v>
      </c>
      <c r="D59" t="s">
        <v>17</v>
      </c>
      <c r="E59" t="s">
        <v>27</v>
      </c>
      <c r="F59" t="s">
        <v>7</v>
      </c>
      <c r="G59" t="s">
        <v>41</v>
      </c>
      <c r="H59" t="s">
        <v>39</v>
      </c>
      <c r="I59" t="s">
        <v>358</v>
      </c>
      <c r="J59" t="s">
        <v>614</v>
      </c>
    </row>
    <row r="60" spans="1:17" x14ac:dyDescent="0.4">
      <c r="A60" s="1">
        <v>2</v>
      </c>
      <c r="B60">
        <v>72382</v>
      </c>
      <c r="C60" t="s">
        <v>4</v>
      </c>
      <c r="D60" t="s">
        <v>5</v>
      </c>
      <c r="E60" t="s">
        <v>18</v>
      </c>
      <c r="F60" t="s">
        <v>7</v>
      </c>
      <c r="G60" t="s">
        <v>8</v>
      </c>
      <c r="H60" t="s">
        <v>14</v>
      </c>
      <c r="I60" t="s">
        <v>364</v>
      </c>
      <c r="J60" s="9" t="s">
        <v>617</v>
      </c>
      <c r="K60" s="9"/>
      <c r="M60" t="s">
        <v>624</v>
      </c>
      <c r="O60" s="6" t="s">
        <v>622</v>
      </c>
      <c r="Q60">
        <v>0</v>
      </c>
    </row>
    <row r="61" spans="1:17" x14ac:dyDescent="0.4">
      <c r="A61" s="1">
        <v>2</v>
      </c>
      <c r="B61">
        <v>76073</v>
      </c>
      <c r="C61" t="s">
        <v>4</v>
      </c>
      <c r="D61" t="s">
        <v>5</v>
      </c>
      <c r="E61" t="s">
        <v>18</v>
      </c>
      <c r="F61" t="s">
        <v>7</v>
      </c>
      <c r="G61" t="s">
        <v>41</v>
      </c>
      <c r="H61" t="s">
        <v>19</v>
      </c>
      <c r="I61" t="s">
        <v>367</v>
      </c>
      <c r="J61" t="s">
        <v>495</v>
      </c>
      <c r="O61" s="7" t="s">
        <v>612</v>
      </c>
      <c r="Q61">
        <v>2</v>
      </c>
    </row>
    <row r="62" spans="1:17" x14ac:dyDescent="0.4">
      <c r="A62" s="1">
        <v>2</v>
      </c>
      <c r="B62">
        <v>77490</v>
      </c>
      <c r="C62" t="s">
        <v>4</v>
      </c>
      <c r="D62" t="s">
        <v>17</v>
      </c>
      <c r="E62" t="s">
        <v>13</v>
      </c>
      <c r="F62" t="s">
        <v>7</v>
      </c>
      <c r="G62" t="s">
        <v>50</v>
      </c>
      <c r="H62" t="s">
        <v>9</v>
      </c>
      <c r="I62" s="8" t="s">
        <v>368</v>
      </c>
      <c r="J62" s="9" t="s">
        <v>617</v>
      </c>
      <c r="K62" s="9">
        <v>1</v>
      </c>
      <c r="O62" s="8" t="s">
        <v>617</v>
      </c>
      <c r="Q62">
        <v>4</v>
      </c>
    </row>
    <row r="63" spans="1:17" x14ac:dyDescent="0.4">
      <c r="A63" s="1">
        <v>2</v>
      </c>
      <c r="B63">
        <v>78032</v>
      </c>
      <c r="C63" t="s">
        <v>4</v>
      </c>
      <c r="D63" t="s">
        <v>17</v>
      </c>
      <c r="E63" t="s">
        <v>18</v>
      </c>
      <c r="F63" t="s">
        <v>49</v>
      </c>
      <c r="G63" t="s">
        <v>8</v>
      </c>
      <c r="H63" t="s">
        <v>19</v>
      </c>
      <c r="I63" t="s">
        <v>369</v>
      </c>
      <c r="J63" t="s">
        <v>617</v>
      </c>
    </row>
    <row r="64" spans="1:17" x14ac:dyDescent="0.4">
      <c r="A64" s="1">
        <v>2</v>
      </c>
      <c r="B64">
        <v>88258</v>
      </c>
      <c r="C64" t="s">
        <v>4</v>
      </c>
      <c r="D64" t="s">
        <v>12</v>
      </c>
      <c r="E64" t="s">
        <v>18</v>
      </c>
      <c r="F64" t="s">
        <v>7</v>
      </c>
      <c r="G64" t="s">
        <v>41</v>
      </c>
      <c r="H64" t="s">
        <v>39</v>
      </c>
      <c r="I64" s="7" t="s">
        <v>377</v>
      </c>
      <c r="J64" t="s">
        <v>612</v>
      </c>
      <c r="K64">
        <v>1</v>
      </c>
    </row>
    <row r="65" spans="1:17" x14ac:dyDescent="0.4">
      <c r="A65" s="1">
        <v>2</v>
      </c>
      <c r="B65">
        <v>99082</v>
      </c>
      <c r="C65" t="s">
        <v>22</v>
      </c>
      <c r="D65" t="s">
        <v>74</v>
      </c>
      <c r="E65" t="s">
        <v>18</v>
      </c>
      <c r="F65" t="s">
        <v>23</v>
      </c>
      <c r="G65" t="s">
        <v>50</v>
      </c>
      <c r="H65" t="s">
        <v>9</v>
      </c>
      <c r="I65" s="8" t="s">
        <v>381</v>
      </c>
      <c r="J65" t="s">
        <v>617</v>
      </c>
      <c r="K65">
        <v>1</v>
      </c>
    </row>
    <row r="66" spans="1:17" x14ac:dyDescent="0.4">
      <c r="A66" s="1">
        <v>3</v>
      </c>
      <c r="B66">
        <v>51009</v>
      </c>
      <c r="C66" t="s">
        <v>4</v>
      </c>
      <c r="D66" t="s">
        <v>5</v>
      </c>
      <c r="E66" t="s">
        <v>6</v>
      </c>
      <c r="F66" t="s">
        <v>7</v>
      </c>
      <c r="G66" t="s">
        <v>41</v>
      </c>
      <c r="H66" t="s">
        <v>46</v>
      </c>
      <c r="I66" s="8" t="s">
        <v>352</v>
      </c>
      <c r="J66" t="s">
        <v>617</v>
      </c>
      <c r="K66">
        <v>1</v>
      </c>
    </row>
    <row r="68" spans="1:17" x14ac:dyDescent="0.4">
      <c r="A68" s="5" t="s">
        <v>638</v>
      </c>
    </row>
    <row r="69" spans="1:17" x14ac:dyDescent="0.4">
      <c r="A69" s="1">
        <v>2</v>
      </c>
      <c r="B69">
        <v>12623</v>
      </c>
      <c r="C69" t="s">
        <v>22</v>
      </c>
      <c r="D69" t="s">
        <v>17</v>
      </c>
      <c r="E69" t="s">
        <v>27</v>
      </c>
      <c r="F69" t="s">
        <v>7</v>
      </c>
      <c r="G69" t="s">
        <v>41</v>
      </c>
      <c r="H69" t="s">
        <v>39</v>
      </c>
      <c r="I69" t="s">
        <v>53</v>
      </c>
      <c r="J69" t="s">
        <v>495</v>
      </c>
    </row>
    <row r="70" spans="1:17" x14ac:dyDescent="0.4">
      <c r="A70" s="1">
        <v>2</v>
      </c>
      <c r="B70">
        <v>14302</v>
      </c>
      <c r="C70" t="s">
        <v>4</v>
      </c>
      <c r="D70" t="s">
        <v>17</v>
      </c>
      <c r="E70" t="s">
        <v>13</v>
      </c>
      <c r="F70" t="s">
        <v>7</v>
      </c>
      <c r="G70" t="s">
        <v>41</v>
      </c>
      <c r="H70" t="s">
        <v>19</v>
      </c>
      <c r="I70" t="s">
        <v>53</v>
      </c>
      <c r="J70" t="s">
        <v>495</v>
      </c>
    </row>
    <row r="71" spans="1:17" x14ac:dyDescent="0.4">
      <c r="A71" s="1">
        <v>2</v>
      </c>
      <c r="B71">
        <v>18513</v>
      </c>
      <c r="C71" t="s">
        <v>4</v>
      </c>
      <c r="D71" t="s">
        <v>17</v>
      </c>
      <c r="E71" t="s">
        <v>18</v>
      </c>
      <c r="F71" t="s">
        <v>33</v>
      </c>
      <c r="G71" t="s">
        <v>8</v>
      </c>
      <c r="H71" t="s">
        <v>19</v>
      </c>
      <c r="I71" s="7" t="s">
        <v>391</v>
      </c>
      <c r="J71" t="s">
        <v>612</v>
      </c>
      <c r="K71">
        <v>1</v>
      </c>
    </row>
    <row r="72" spans="1:17" x14ac:dyDescent="0.4">
      <c r="A72" s="1">
        <v>2</v>
      </c>
      <c r="B72">
        <v>37267</v>
      </c>
      <c r="C72" t="s">
        <v>4</v>
      </c>
      <c r="D72" t="s">
        <v>12</v>
      </c>
      <c r="E72" t="s">
        <v>13</v>
      </c>
      <c r="F72" t="s">
        <v>7</v>
      </c>
      <c r="G72" t="s">
        <v>50</v>
      </c>
      <c r="H72" t="s">
        <v>46</v>
      </c>
      <c r="I72" s="8" t="s">
        <v>404</v>
      </c>
      <c r="J72" t="s">
        <v>617</v>
      </c>
      <c r="K72">
        <v>1</v>
      </c>
    </row>
    <row r="73" spans="1:17" x14ac:dyDescent="0.4">
      <c r="A73" s="1">
        <v>2</v>
      </c>
      <c r="B73">
        <v>42998</v>
      </c>
      <c r="C73" t="s">
        <v>4</v>
      </c>
      <c r="D73" t="s">
        <v>5</v>
      </c>
      <c r="E73" t="s">
        <v>27</v>
      </c>
      <c r="F73" t="s">
        <v>49</v>
      </c>
      <c r="G73" t="s">
        <v>41</v>
      </c>
      <c r="H73" t="s">
        <v>42</v>
      </c>
      <c r="I73" t="s">
        <v>409</v>
      </c>
      <c r="J73" t="s">
        <v>618</v>
      </c>
      <c r="M73" t="s">
        <v>625</v>
      </c>
      <c r="O73" s="6" t="s">
        <v>622</v>
      </c>
      <c r="Q73">
        <v>0</v>
      </c>
    </row>
    <row r="74" spans="1:17" x14ac:dyDescent="0.4">
      <c r="A74" s="1">
        <v>2</v>
      </c>
      <c r="B74">
        <v>47285</v>
      </c>
      <c r="C74" t="s">
        <v>4</v>
      </c>
      <c r="D74" t="s">
        <v>17</v>
      </c>
      <c r="E74" t="s">
        <v>27</v>
      </c>
      <c r="F74" t="s">
        <v>7</v>
      </c>
      <c r="G74" t="s">
        <v>41</v>
      </c>
      <c r="H74" t="s">
        <v>19</v>
      </c>
      <c r="I74" t="s">
        <v>415</v>
      </c>
      <c r="J74" t="s">
        <v>618</v>
      </c>
      <c r="O74" s="7" t="s">
        <v>612</v>
      </c>
      <c r="Q74">
        <v>2</v>
      </c>
    </row>
    <row r="75" spans="1:17" x14ac:dyDescent="0.4">
      <c r="A75" s="1">
        <v>2</v>
      </c>
      <c r="B75">
        <v>49453</v>
      </c>
      <c r="C75" t="s">
        <v>4</v>
      </c>
      <c r="D75" t="s">
        <v>5</v>
      </c>
      <c r="E75" t="s">
        <v>18</v>
      </c>
      <c r="F75" t="s">
        <v>49</v>
      </c>
      <c r="G75" t="s">
        <v>41</v>
      </c>
      <c r="H75" t="s">
        <v>42</v>
      </c>
      <c r="I75" t="s">
        <v>418</v>
      </c>
      <c r="J75" t="s">
        <v>495</v>
      </c>
      <c r="O75" s="8" t="s">
        <v>617</v>
      </c>
      <c r="Q75">
        <v>1</v>
      </c>
    </row>
    <row r="76" spans="1:17" x14ac:dyDescent="0.4">
      <c r="A76" s="1">
        <v>2</v>
      </c>
      <c r="B76">
        <v>56137</v>
      </c>
      <c r="C76" t="s">
        <v>22</v>
      </c>
      <c r="D76" t="s">
        <v>17</v>
      </c>
      <c r="E76" t="s">
        <v>18</v>
      </c>
      <c r="F76" t="s">
        <v>7</v>
      </c>
      <c r="G76" t="s">
        <v>41</v>
      </c>
      <c r="H76" t="s">
        <v>19</v>
      </c>
      <c r="I76" t="s">
        <v>55</v>
      </c>
      <c r="J76" t="s">
        <v>495</v>
      </c>
    </row>
    <row r="77" spans="1:17" x14ac:dyDescent="0.4">
      <c r="A77" s="1">
        <v>2</v>
      </c>
      <c r="B77">
        <v>80611</v>
      </c>
      <c r="C77" t="s">
        <v>4</v>
      </c>
      <c r="D77" t="s">
        <v>17</v>
      </c>
      <c r="E77" t="s">
        <v>18</v>
      </c>
      <c r="F77" t="s">
        <v>7</v>
      </c>
      <c r="G77" t="s">
        <v>8</v>
      </c>
      <c r="H77" t="s">
        <v>9</v>
      </c>
      <c r="I77" t="s">
        <v>448</v>
      </c>
      <c r="J77" t="s">
        <v>618</v>
      </c>
    </row>
    <row r="78" spans="1:17" x14ac:dyDescent="0.4">
      <c r="A78" s="1">
        <v>2</v>
      </c>
      <c r="B78">
        <v>85152</v>
      </c>
      <c r="C78" t="s">
        <v>4</v>
      </c>
      <c r="D78" t="s">
        <v>5</v>
      </c>
      <c r="E78" t="s">
        <v>6</v>
      </c>
      <c r="F78" t="s">
        <v>7</v>
      </c>
      <c r="G78" t="s">
        <v>8</v>
      </c>
      <c r="H78" t="s">
        <v>19</v>
      </c>
      <c r="I78" t="s">
        <v>53</v>
      </c>
      <c r="J78" t="s">
        <v>495</v>
      </c>
    </row>
    <row r="79" spans="1:17" x14ac:dyDescent="0.4">
      <c r="A79" s="1">
        <v>2</v>
      </c>
      <c r="B79">
        <v>87404</v>
      </c>
      <c r="C79" t="s">
        <v>22</v>
      </c>
      <c r="D79" t="s">
        <v>5</v>
      </c>
      <c r="E79" t="s">
        <v>13</v>
      </c>
      <c r="F79" t="s">
        <v>7</v>
      </c>
      <c r="G79" t="s">
        <v>41</v>
      </c>
      <c r="H79" t="s">
        <v>19</v>
      </c>
      <c r="I79" t="s">
        <v>454</v>
      </c>
      <c r="J79" t="s">
        <v>618</v>
      </c>
    </row>
    <row r="80" spans="1:17" x14ac:dyDescent="0.4">
      <c r="A80" s="1">
        <v>2</v>
      </c>
      <c r="B80">
        <v>94703</v>
      </c>
      <c r="C80" t="s">
        <v>4</v>
      </c>
      <c r="D80" t="s">
        <v>5</v>
      </c>
      <c r="E80" t="s">
        <v>18</v>
      </c>
      <c r="F80" t="s">
        <v>33</v>
      </c>
      <c r="G80" t="s">
        <v>8</v>
      </c>
      <c r="H80" t="s">
        <v>19</v>
      </c>
      <c r="I80" s="7" t="s">
        <v>459</v>
      </c>
      <c r="J80" t="s">
        <v>612</v>
      </c>
      <c r="K80">
        <v>1</v>
      </c>
    </row>
    <row r="81" spans="1:11" x14ac:dyDescent="0.4">
      <c r="A81" s="1">
        <v>3</v>
      </c>
      <c r="B81">
        <v>66830</v>
      </c>
      <c r="C81" t="s">
        <v>22</v>
      </c>
      <c r="D81" t="s">
        <v>74</v>
      </c>
      <c r="E81" t="s">
        <v>27</v>
      </c>
      <c r="F81" t="s">
        <v>49</v>
      </c>
      <c r="G81" t="s">
        <v>41</v>
      </c>
      <c r="H81" t="s">
        <v>39</v>
      </c>
      <c r="I81" t="s">
        <v>431</v>
      </c>
      <c r="J81" t="s">
        <v>495</v>
      </c>
    </row>
    <row r="84" spans="1:11" x14ac:dyDescent="0.4">
      <c r="A84" s="3" t="s">
        <v>610</v>
      </c>
    </row>
    <row r="86" spans="1:11" x14ac:dyDescent="0.4">
      <c r="A86" s="3" t="s">
        <v>608</v>
      </c>
    </row>
    <row r="88" spans="1:11" x14ac:dyDescent="0.4">
      <c r="A88" s="5" t="s">
        <v>637</v>
      </c>
    </row>
    <row r="89" spans="1:11" x14ac:dyDescent="0.4">
      <c r="A89" s="1">
        <v>2</v>
      </c>
      <c r="B89">
        <v>14516</v>
      </c>
      <c r="C89" t="s">
        <v>4</v>
      </c>
      <c r="D89" t="s">
        <v>17</v>
      </c>
      <c r="E89" t="s">
        <v>18</v>
      </c>
      <c r="F89" t="s">
        <v>49</v>
      </c>
      <c r="G89" t="s">
        <v>41</v>
      </c>
      <c r="H89" t="s">
        <v>19</v>
      </c>
      <c r="I89" t="s">
        <v>185</v>
      </c>
      <c r="J89" t="s">
        <v>614</v>
      </c>
    </row>
    <row r="90" spans="1:11" x14ac:dyDescent="0.4">
      <c r="A90" s="1">
        <v>2</v>
      </c>
      <c r="B90">
        <v>15659</v>
      </c>
      <c r="C90" t="s">
        <v>4</v>
      </c>
      <c r="D90" t="s">
        <v>5</v>
      </c>
      <c r="E90" t="s">
        <v>18</v>
      </c>
      <c r="F90" t="s">
        <v>7</v>
      </c>
      <c r="G90" t="s">
        <v>8</v>
      </c>
      <c r="H90" t="s">
        <v>42</v>
      </c>
      <c r="I90" t="s">
        <v>55</v>
      </c>
      <c r="J90" t="s">
        <v>495</v>
      </c>
    </row>
    <row r="91" spans="1:11" x14ac:dyDescent="0.4">
      <c r="A91" s="1">
        <v>2</v>
      </c>
      <c r="B91">
        <v>21926</v>
      </c>
      <c r="C91" t="s">
        <v>22</v>
      </c>
      <c r="D91" t="s">
        <v>5</v>
      </c>
      <c r="E91" t="s">
        <v>18</v>
      </c>
      <c r="F91" t="s">
        <v>7</v>
      </c>
      <c r="G91" t="s">
        <v>8</v>
      </c>
      <c r="H91" t="s">
        <v>19</v>
      </c>
      <c r="I91" s="6" t="s">
        <v>187</v>
      </c>
      <c r="J91" t="s">
        <v>613</v>
      </c>
      <c r="K91">
        <v>1</v>
      </c>
    </row>
    <row r="92" spans="1:11" x14ac:dyDescent="0.4">
      <c r="A92" s="1">
        <v>2</v>
      </c>
      <c r="B92">
        <v>22145</v>
      </c>
      <c r="C92" t="s">
        <v>22</v>
      </c>
      <c r="D92" t="s">
        <v>17</v>
      </c>
      <c r="E92" t="s">
        <v>18</v>
      </c>
      <c r="F92" t="s">
        <v>7</v>
      </c>
      <c r="G92" t="s">
        <v>41</v>
      </c>
      <c r="H92" t="s">
        <v>42</v>
      </c>
      <c r="I92" s="6" t="s">
        <v>188</v>
      </c>
      <c r="J92" t="s">
        <v>613</v>
      </c>
      <c r="K92">
        <v>1</v>
      </c>
    </row>
    <row r="93" spans="1:11" x14ac:dyDescent="0.4">
      <c r="A93" s="1">
        <v>2</v>
      </c>
      <c r="B93">
        <v>27382</v>
      </c>
      <c r="C93" t="s">
        <v>4</v>
      </c>
      <c r="D93" t="s">
        <v>5</v>
      </c>
      <c r="E93" t="s">
        <v>27</v>
      </c>
      <c r="F93" t="s">
        <v>7</v>
      </c>
      <c r="G93" t="s">
        <v>8</v>
      </c>
      <c r="H93" t="s">
        <v>19</v>
      </c>
      <c r="I93" s="6" t="s">
        <v>194</v>
      </c>
      <c r="J93" t="s">
        <v>613</v>
      </c>
      <c r="K93">
        <v>1</v>
      </c>
    </row>
    <row r="94" spans="1:11" x14ac:dyDescent="0.4">
      <c r="A94" s="1">
        <v>2</v>
      </c>
      <c r="B94">
        <v>31809</v>
      </c>
      <c r="C94" t="s">
        <v>22</v>
      </c>
      <c r="D94" t="s">
        <v>5</v>
      </c>
      <c r="E94" t="s">
        <v>27</v>
      </c>
      <c r="F94" t="s">
        <v>49</v>
      </c>
      <c r="G94" t="s">
        <v>8</v>
      </c>
      <c r="H94" t="s">
        <v>14</v>
      </c>
      <c r="I94" s="6" t="s">
        <v>199</v>
      </c>
      <c r="J94" t="s">
        <v>613</v>
      </c>
      <c r="K94">
        <v>1</v>
      </c>
    </row>
    <row r="95" spans="1:11" x14ac:dyDescent="0.4">
      <c r="A95" s="1">
        <v>2</v>
      </c>
      <c r="B95">
        <v>33951</v>
      </c>
      <c r="C95" t="s">
        <v>4</v>
      </c>
      <c r="D95" t="s">
        <v>17</v>
      </c>
      <c r="E95" t="s">
        <v>13</v>
      </c>
      <c r="F95" t="s">
        <v>7</v>
      </c>
      <c r="G95" t="s">
        <v>41</v>
      </c>
      <c r="H95" t="s">
        <v>42</v>
      </c>
      <c r="I95" s="9" t="s">
        <v>200</v>
      </c>
      <c r="J95" t="s">
        <v>614</v>
      </c>
    </row>
    <row r="96" spans="1:11" x14ac:dyDescent="0.4">
      <c r="A96" s="1">
        <v>2</v>
      </c>
      <c r="B96">
        <v>49141</v>
      </c>
      <c r="C96" t="s">
        <v>22</v>
      </c>
      <c r="D96" t="s">
        <v>17</v>
      </c>
      <c r="E96" t="s">
        <v>18</v>
      </c>
      <c r="F96" t="s">
        <v>7</v>
      </c>
      <c r="G96" t="s">
        <v>41</v>
      </c>
      <c r="H96" t="s">
        <v>46</v>
      </c>
      <c r="I96" t="s">
        <v>20</v>
      </c>
      <c r="J96" t="s">
        <v>495</v>
      </c>
    </row>
    <row r="97" spans="1:17" x14ac:dyDescent="0.4">
      <c r="A97" s="1">
        <v>2</v>
      </c>
      <c r="B97">
        <v>49856</v>
      </c>
      <c r="C97" t="s">
        <v>22</v>
      </c>
      <c r="D97" t="s">
        <v>35</v>
      </c>
      <c r="E97" t="s">
        <v>6</v>
      </c>
      <c r="F97" t="s">
        <v>7</v>
      </c>
      <c r="G97" t="s">
        <v>8</v>
      </c>
      <c r="H97" t="s">
        <v>9</v>
      </c>
      <c r="I97" s="6" t="s">
        <v>209</v>
      </c>
      <c r="J97" t="s">
        <v>613</v>
      </c>
      <c r="K97">
        <v>1</v>
      </c>
    </row>
    <row r="98" spans="1:17" x14ac:dyDescent="0.4">
      <c r="A98" s="1">
        <v>2</v>
      </c>
      <c r="B98">
        <v>51973</v>
      </c>
      <c r="C98" t="s">
        <v>4</v>
      </c>
      <c r="D98" t="s">
        <v>5</v>
      </c>
      <c r="E98" t="s">
        <v>27</v>
      </c>
      <c r="F98" t="s">
        <v>7</v>
      </c>
      <c r="G98" t="s">
        <v>41</v>
      </c>
      <c r="H98" t="s">
        <v>39</v>
      </c>
      <c r="I98" t="s">
        <v>212</v>
      </c>
      <c r="J98" t="s">
        <v>614</v>
      </c>
    </row>
    <row r="99" spans="1:17" x14ac:dyDescent="0.4">
      <c r="A99" s="1">
        <v>2</v>
      </c>
      <c r="B99">
        <v>64032</v>
      </c>
      <c r="C99" t="s">
        <v>4</v>
      </c>
      <c r="D99" t="s">
        <v>5</v>
      </c>
      <c r="E99" t="s">
        <v>18</v>
      </c>
      <c r="F99" t="s">
        <v>7</v>
      </c>
      <c r="G99" t="s">
        <v>41</v>
      </c>
      <c r="H99" t="s">
        <v>42</v>
      </c>
      <c r="I99" s="6" t="s">
        <v>229</v>
      </c>
      <c r="J99" t="s">
        <v>613</v>
      </c>
      <c r="K99">
        <v>1</v>
      </c>
    </row>
    <row r="100" spans="1:17" x14ac:dyDescent="0.4">
      <c r="A100" s="1">
        <v>2</v>
      </c>
      <c r="B100">
        <v>70106</v>
      </c>
      <c r="C100" t="s">
        <v>4</v>
      </c>
      <c r="D100" t="s">
        <v>5</v>
      </c>
      <c r="E100" t="s">
        <v>18</v>
      </c>
      <c r="F100" t="s">
        <v>7</v>
      </c>
      <c r="G100" t="s">
        <v>8</v>
      </c>
      <c r="H100" t="s">
        <v>39</v>
      </c>
      <c r="I100" t="s">
        <v>233</v>
      </c>
      <c r="J100" t="s">
        <v>611</v>
      </c>
    </row>
    <row r="101" spans="1:17" x14ac:dyDescent="0.4">
      <c r="A101" s="1">
        <v>2</v>
      </c>
      <c r="B101">
        <v>70142</v>
      </c>
      <c r="C101" t="s">
        <v>4</v>
      </c>
      <c r="D101" t="s">
        <v>17</v>
      </c>
      <c r="E101" t="s">
        <v>13</v>
      </c>
      <c r="F101" t="s">
        <v>7</v>
      </c>
      <c r="G101" t="s">
        <v>50</v>
      </c>
      <c r="H101" t="s">
        <v>46</v>
      </c>
      <c r="I101" s="6" t="s">
        <v>234</v>
      </c>
      <c r="J101" t="s">
        <v>613</v>
      </c>
      <c r="K101">
        <v>1</v>
      </c>
    </row>
    <row r="102" spans="1:17" x14ac:dyDescent="0.4">
      <c r="A102" s="1">
        <v>2</v>
      </c>
      <c r="B102">
        <v>71094</v>
      </c>
      <c r="C102" t="s">
        <v>22</v>
      </c>
      <c r="D102" t="s">
        <v>74</v>
      </c>
      <c r="E102" t="s">
        <v>6</v>
      </c>
      <c r="F102" t="s">
        <v>7</v>
      </c>
      <c r="G102" t="s">
        <v>41</v>
      </c>
      <c r="H102" t="s">
        <v>46</v>
      </c>
      <c r="I102" s="6" t="s">
        <v>236</v>
      </c>
      <c r="J102" t="s">
        <v>613</v>
      </c>
      <c r="K102">
        <v>1</v>
      </c>
    </row>
    <row r="103" spans="1:17" x14ac:dyDescent="0.4">
      <c r="A103" s="1">
        <v>2</v>
      </c>
      <c r="B103">
        <v>77819</v>
      </c>
      <c r="C103" t="s">
        <v>22</v>
      </c>
      <c r="D103" t="s">
        <v>5</v>
      </c>
      <c r="E103" t="s">
        <v>27</v>
      </c>
      <c r="F103" t="s">
        <v>7</v>
      </c>
      <c r="G103" t="s">
        <v>8</v>
      </c>
      <c r="H103" t="s">
        <v>39</v>
      </c>
      <c r="I103" t="s">
        <v>20</v>
      </c>
      <c r="J103" t="s">
        <v>495</v>
      </c>
      <c r="M103" t="s">
        <v>626</v>
      </c>
      <c r="O103" s="6" t="s">
        <v>622</v>
      </c>
      <c r="Q103">
        <v>10</v>
      </c>
    </row>
    <row r="104" spans="1:17" x14ac:dyDescent="0.4">
      <c r="A104" s="1">
        <v>2</v>
      </c>
      <c r="B104">
        <v>94713</v>
      </c>
      <c r="C104" t="s">
        <v>4</v>
      </c>
      <c r="D104" t="s">
        <v>5</v>
      </c>
      <c r="E104" t="s">
        <v>27</v>
      </c>
      <c r="F104" t="s">
        <v>49</v>
      </c>
      <c r="G104" t="s">
        <v>41</v>
      </c>
      <c r="H104" t="s">
        <v>39</v>
      </c>
      <c r="I104" t="s">
        <v>248</v>
      </c>
      <c r="J104" t="s">
        <v>614</v>
      </c>
      <c r="O104" s="7" t="s">
        <v>612</v>
      </c>
      <c r="Q104">
        <v>1</v>
      </c>
    </row>
    <row r="105" spans="1:17" x14ac:dyDescent="0.4">
      <c r="A105" s="1">
        <v>2</v>
      </c>
      <c r="B105">
        <v>99672</v>
      </c>
      <c r="C105" t="s">
        <v>4</v>
      </c>
      <c r="D105" t="s">
        <v>35</v>
      </c>
      <c r="E105" t="s">
        <v>18</v>
      </c>
      <c r="F105" t="s">
        <v>49</v>
      </c>
      <c r="G105" t="s">
        <v>41</v>
      </c>
      <c r="H105" t="s">
        <v>42</v>
      </c>
      <c r="I105" t="s">
        <v>252</v>
      </c>
      <c r="J105" t="s">
        <v>614</v>
      </c>
      <c r="O105" s="8" t="s">
        <v>617</v>
      </c>
      <c r="Q105">
        <v>0</v>
      </c>
    </row>
    <row r="106" spans="1:17" x14ac:dyDescent="0.4">
      <c r="A106" s="1">
        <v>3</v>
      </c>
      <c r="B106">
        <v>24346</v>
      </c>
      <c r="C106" t="s">
        <v>4</v>
      </c>
      <c r="D106" t="s">
        <v>12</v>
      </c>
      <c r="E106" t="s">
        <v>13</v>
      </c>
      <c r="F106" t="s">
        <v>7</v>
      </c>
      <c r="G106" t="s">
        <v>41</v>
      </c>
      <c r="H106" t="s">
        <v>42</v>
      </c>
      <c r="I106" s="6" t="s">
        <v>189</v>
      </c>
      <c r="J106" t="s">
        <v>613</v>
      </c>
      <c r="K106">
        <v>1</v>
      </c>
    </row>
    <row r="107" spans="1:17" x14ac:dyDescent="0.4">
      <c r="A107" s="1">
        <v>3</v>
      </c>
      <c r="B107">
        <v>49115</v>
      </c>
      <c r="C107" t="s">
        <v>22</v>
      </c>
      <c r="D107" t="s">
        <v>74</v>
      </c>
      <c r="E107" t="s">
        <v>27</v>
      </c>
      <c r="F107" t="s">
        <v>49</v>
      </c>
      <c r="G107" t="s">
        <v>41</v>
      </c>
      <c r="H107" t="s">
        <v>14</v>
      </c>
      <c r="I107" t="s">
        <v>208</v>
      </c>
      <c r="J107" t="s">
        <v>614</v>
      </c>
    </row>
    <row r="108" spans="1:17" x14ac:dyDescent="0.4">
      <c r="A108" s="1">
        <v>3</v>
      </c>
      <c r="B108">
        <v>51759</v>
      </c>
      <c r="C108" t="s">
        <v>4</v>
      </c>
      <c r="D108" t="s">
        <v>5</v>
      </c>
      <c r="E108" t="s">
        <v>6</v>
      </c>
      <c r="F108" t="s">
        <v>7</v>
      </c>
      <c r="G108" t="s">
        <v>50</v>
      </c>
      <c r="H108" t="s">
        <v>42</v>
      </c>
      <c r="I108" s="7" t="s">
        <v>211</v>
      </c>
      <c r="J108" t="s">
        <v>612</v>
      </c>
      <c r="K108">
        <v>1</v>
      </c>
    </row>
    <row r="109" spans="1:17" x14ac:dyDescent="0.4">
      <c r="A109" s="1">
        <v>3</v>
      </c>
      <c r="B109">
        <v>72086</v>
      </c>
      <c r="C109" t="s">
        <v>22</v>
      </c>
      <c r="D109" t="s">
        <v>17</v>
      </c>
      <c r="E109" t="s">
        <v>18</v>
      </c>
      <c r="F109" t="s">
        <v>7</v>
      </c>
      <c r="G109" t="s">
        <v>41</v>
      </c>
      <c r="H109" t="s">
        <v>24</v>
      </c>
      <c r="I109" t="s">
        <v>20</v>
      </c>
      <c r="J109" t="s">
        <v>495</v>
      </c>
    </row>
    <row r="110" spans="1:17" x14ac:dyDescent="0.4">
      <c r="A110" s="1">
        <v>3</v>
      </c>
      <c r="B110">
        <v>97105</v>
      </c>
      <c r="C110" t="s">
        <v>22</v>
      </c>
      <c r="D110" t="s">
        <v>82</v>
      </c>
      <c r="E110" t="s">
        <v>6</v>
      </c>
      <c r="F110" t="s">
        <v>57</v>
      </c>
      <c r="G110" t="s">
        <v>8</v>
      </c>
      <c r="H110" t="s">
        <v>19</v>
      </c>
      <c r="I110" s="6" t="s">
        <v>251</v>
      </c>
      <c r="J110" t="s">
        <v>613</v>
      </c>
      <c r="K110">
        <v>1</v>
      </c>
    </row>
    <row r="112" spans="1:17" x14ac:dyDescent="0.4">
      <c r="A112" s="5" t="s">
        <v>640</v>
      </c>
    </row>
    <row r="113" spans="1:17" x14ac:dyDescent="0.4">
      <c r="A113" s="1">
        <v>2</v>
      </c>
      <c r="B113">
        <v>33318</v>
      </c>
      <c r="C113" t="s">
        <v>22</v>
      </c>
      <c r="D113" t="s">
        <v>17</v>
      </c>
      <c r="E113" t="s">
        <v>6</v>
      </c>
      <c r="F113" t="s">
        <v>7</v>
      </c>
      <c r="G113" t="s">
        <v>50</v>
      </c>
      <c r="H113" t="s">
        <v>19</v>
      </c>
      <c r="I113" t="s">
        <v>268</v>
      </c>
      <c r="J113" t="s">
        <v>616</v>
      </c>
    </row>
    <row r="114" spans="1:17" x14ac:dyDescent="0.4">
      <c r="A114" s="1">
        <v>2</v>
      </c>
      <c r="B114">
        <v>42835</v>
      </c>
      <c r="C114" t="s">
        <v>4</v>
      </c>
      <c r="D114" t="s">
        <v>17</v>
      </c>
      <c r="E114" t="s">
        <v>27</v>
      </c>
      <c r="F114" t="s">
        <v>7</v>
      </c>
      <c r="G114" t="s">
        <v>41</v>
      </c>
      <c r="H114" t="s">
        <v>24</v>
      </c>
      <c r="I114" t="s">
        <v>280</v>
      </c>
      <c r="J114" t="s">
        <v>495</v>
      </c>
    </row>
    <row r="115" spans="1:17" x14ac:dyDescent="0.4">
      <c r="A115" s="1">
        <v>2</v>
      </c>
      <c r="B115">
        <v>62690</v>
      </c>
      <c r="C115" t="s">
        <v>4</v>
      </c>
      <c r="D115" t="s">
        <v>17</v>
      </c>
      <c r="E115" t="s">
        <v>27</v>
      </c>
      <c r="F115" t="s">
        <v>49</v>
      </c>
      <c r="G115" t="s">
        <v>41</v>
      </c>
      <c r="H115" t="s">
        <v>42</v>
      </c>
      <c r="I115" t="s">
        <v>20</v>
      </c>
      <c r="J115" t="s">
        <v>495</v>
      </c>
    </row>
    <row r="116" spans="1:17" x14ac:dyDescent="0.4">
      <c r="A116" s="1">
        <v>2</v>
      </c>
      <c r="B116">
        <v>64913</v>
      </c>
      <c r="C116" t="s">
        <v>4</v>
      </c>
      <c r="D116" t="s">
        <v>5</v>
      </c>
      <c r="E116" t="s">
        <v>18</v>
      </c>
      <c r="F116" t="s">
        <v>7</v>
      </c>
      <c r="G116" t="s">
        <v>41</v>
      </c>
      <c r="H116" t="s">
        <v>19</v>
      </c>
      <c r="I116" t="s">
        <v>299</v>
      </c>
      <c r="J116" t="s">
        <v>614</v>
      </c>
    </row>
    <row r="117" spans="1:17" x14ac:dyDescent="0.4">
      <c r="A117" s="1">
        <v>2</v>
      </c>
      <c r="B117">
        <v>67939</v>
      </c>
      <c r="C117" t="s">
        <v>22</v>
      </c>
      <c r="D117" t="s">
        <v>5</v>
      </c>
      <c r="E117" t="s">
        <v>18</v>
      </c>
      <c r="F117" t="s">
        <v>49</v>
      </c>
      <c r="G117" t="s">
        <v>41</v>
      </c>
      <c r="H117" t="s">
        <v>42</v>
      </c>
      <c r="I117" t="s">
        <v>300</v>
      </c>
      <c r="J117" t="s">
        <v>614</v>
      </c>
    </row>
    <row r="118" spans="1:17" x14ac:dyDescent="0.4">
      <c r="A118" s="1">
        <v>2</v>
      </c>
      <c r="B118">
        <v>73460</v>
      </c>
      <c r="C118" t="s">
        <v>4</v>
      </c>
      <c r="D118" t="s">
        <v>5</v>
      </c>
      <c r="E118" t="s">
        <v>27</v>
      </c>
      <c r="F118" t="s">
        <v>7</v>
      </c>
      <c r="G118" t="s">
        <v>41</v>
      </c>
      <c r="H118" t="s">
        <v>39</v>
      </c>
      <c r="I118" s="6" t="s">
        <v>304</v>
      </c>
      <c r="J118" t="s">
        <v>613</v>
      </c>
      <c r="K118">
        <v>1</v>
      </c>
      <c r="M118" t="s">
        <v>627</v>
      </c>
      <c r="O118" s="6" t="s">
        <v>622</v>
      </c>
      <c r="Q118">
        <v>1</v>
      </c>
    </row>
    <row r="119" spans="1:17" x14ac:dyDescent="0.4">
      <c r="A119" s="1">
        <v>2</v>
      </c>
      <c r="B119">
        <v>82903</v>
      </c>
      <c r="C119" t="s">
        <v>4</v>
      </c>
      <c r="D119" t="s">
        <v>5</v>
      </c>
      <c r="E119" t="s">
        <v>27</v>
      </c>
      <c r="F119" t="s">
        <v>7</v>
      </c>
      <c r="G119" t="s">
        <v>41</v>
      </c>
      <c r="H119" t="s">
        <v>19</v>
      </c>
      <c r="I119" t="s">
        <v>20</v>
      </c>
      <c r="J119" t="s">
        <v>495</v>
      </c>
      <c r="O119" s="7" t="s">
        <v>612</v>
      </c>
      <c r="Q119">
        <v>0</v>
      </c>
    </row>
    <row r="120" spans="1:17" x14ac:dyDescent="0.4">
      <c r="A120" s="1">
        <v>2</v>
      </c>
      <c r="B120">
        <v>94431</v>
      </c>
      <c r="C120" t="s">
        <v>4</v>
      </c>
      <c r="D120" t="s">
        <v>5</v>
      </c>
      <c r="E120" t="s">
        <v>18</v>
      </c>
      <c r="F120" t="s">
        <v>7</v>
      </c>
      <c r="G120" t="s">
        <v>41</v>
      </c>
      <c r="H120" t="s">
        <v>46</v>
      </c>
      <c r="I120" t="s">
        <v>318</v>
      </c>
      <c r="J120" t="s">
        <v>614</v>
      </c>
      <c r="O120" s="8" t="s">
        <v>617</v>
      </c>
      <c r="Q120">
        <v>0</v>
      </c>
    </row>
    <row r="121" spans="1:17" x14ac:dyDescent="0.4">
      <c r="A121" s="1">
        <v>3</v>
      </c>
      <c r="B121">
        <v>61719</v>
      </c>
      <c r="C121" t="s">
        <v>4</v>
      </c>
      <c r="D121" t="s">
        <v>5</v>
      </c>
      <c r="E121" t="s">
        <v>27</v>
      </c>
      <c r="F121" t="s">
        <v>7</v>
      </c>
      <c r="G121" t="s">
        <v>8</v>
      </c>
      <c r="H121" t="s">
        <v>42</v>
      </c>
      <c r="I121" t="s">
        <v>295</v>
      </c>
      <c r="J121" t="s">
        <v>614</v>
      </c>
    </row>
    <row r="122" spans="1:17" x14ac:dyDescent="0.4">
      <c r="A122" s="1">
        <v>3</v>
      </c>
      <c r="B122">
        <v>84397</v>
      </c>
      <c r="C122" t="s">
        <v>4</v>
      </c>
      <c r="D122" t="s">
        <v>17</v>
      </c>
      <c r="E122" t="s">
        <v>18</v>
      </c>
      <c r="F122" t="s">
        <v>57</v>
      </c>
      <c r="G122" t="s">
        <v>41</v>
      </c>
      <c r="H122" t="s">
        <v>42</v>
      </c>
      <c r="I122" t="s">
        <v>311</v>
      </c>
      <c r="J122" t="s">
        <v>616</v>
      </c>
    </row>
    <row r="123" spans="1:17" x14ac:dyDescent="0.4">
      <c r="A123" s="1">
        <v>3</v>
      </c>
      <c r="B123">
        <v>90003</v>
      </c>
      <c r="C123" t="s">
        <v>22</v>
      </c>
      <c r="D123" t="s">
        <v>5</v>
      </c>
      <c r="E123" t="s">
        <v>27</v>
      </c>
      <c r="F123" t="s">
        <v>7</v>
      </c>
      <c r="G123" t="s">
        <v>41</v>
      </c>
      <c r="H123" t="s">
        <v>42</v>
      </c>
      <c r="I123" t="s">
        <v>316</v>
      </c>
      <c r="J123" t="s">
        <v>616</v>
      </c>
    </row>
    <row r="124" spans="1:17" x14ac:dyDescent="0.4">
      <c r="A124" s="1">
        <v>3</v>
      </c>
      <c r="B124">
        <v>97493</v>
      </c>
      <c r="C124" t="s">
        <v>22</v>
      </c>
      <c r="D124" t="s">
        <v>17</v>
      </c>
      <c r="E124" t="s">
        <v>18</v>
      </c>
      <c r="F124" t="s">
        <v>7</v>
      </c>
      <c r="G124" t="s">
        <v>41</v>
      </c>
      <c r="H124" t="s">
        <v>19</v>
      </c>
      <c r="I124" t="s">
        <v>320</v>
      </c>
      <c r="J124" t="s">
        <v>614</v>
      </c>
    </row>
    <row r="126" spans="1:17" x14ac:dyDescent="0.4">
      <c r="A126" s="3" t="s">
        <v>609</v>
      </c>
    </row>
    <row r="128" spans="1:17" x14ac:dyDescent="0.4">
      <c r="A128" s="5" t="s">
        <v>641</v>
      </c>
    </row>
    <row r="129" spans="1:17" x14ac:dyDescent="0.4">
      <c r="A129" s="1">
        <v>2</v>
      </c>
      <c r="B129">
        <v>13583</v>
      </c>
      <c r="C129" t="s">
        <v>4</v>
      </c>
      <c r="D129" t="s">
        <v>5</v>
      </c>
      <c r="E129" t="s">
        <v>13</v>
      </c>
      <c r="F129" t="s">
        <v>7</v>
      </c>
      <c r="G129" t="s">
        <v>8</v>
      </c>
      <c r="H129" t="s">
        <v>42</v>
      </c>
      <c r="I129" t="s">
        <v>20</v>
      </c>
      <c r="J129" t="s">
        <v>495</v>
      </c>
    </row>
    <row r="130" spans="1:17" x14ac:dyDescent="0.4">
      <c r="A130" s="1">
        <v>2</v>
      </c>
      <c r="B130">
        <v>21471</v>
      </c>
      <c r="C130" t="s">
        <v>22</v>
      </c>
      <c r="D130" t="s">
        <v>17</v>
      </c>
      <c r="E130" t="s">
        <v>18</v>
      </c>
      <c r="F130" t="s">
        <v>7</v>
      </c>
      <c r="G130" t="s">
        <v>41</v>
      </c>
      <c r="H130" t="s">
        <v>39</v>
      </c>
      <c r="I130" t="s">
        <v>471</v>
      </c>
      <c r="J130" t="s">
        <v>611</v>
      </c>
    </row>
    <row r="131" spans="1:17" x14ac:dyDescent="0.4">
      <c r="A131" s="1">
        <v>2</v>
      </c>
      <c r="B131">
        <v>23888</v>
      </c>
      <c r="C131" t="s">
        <v>22</v>
      </c>
      <c r="D131" t="s">
        <v>5</v>
      </c>
      <c r="E131" t="s">
        <v>18</v>
      </c>
      <c r="F131" t="s">
        <v>7</v>
      </c>
      <c r="G131" t="s">
        <v>8</v>
      </c>
      <c r="H131" t="s">
        <v>19</v>
      </c>
      <c r="I131" t="s">
        <v>55</v>
      </c>
      <c r="J131" t="s">
        <v>495</v>
      </c>
    </row>
    <row r="132" spans="1:17" x14ac:dyDescent="0.4">
      <c r="A132" s="1">
        <v>2</v>
      </c>
      <c r="B132">
        <v>38499</v>
      </c>
      <c r="C132" t="s">
        <v>4</v>
      </c>
      <c r="D132" t="s">
        <v>5</v>
      </c>
      <c r="E132" t="s">
        <v>27</v>
      </c>
      <c r="F132" t="s">
        <v>7</v>
      </c>
      <c r="G132" t="s">
        <v>41</v>
      </c>
      <c r="H132" t="s">
        <v>14</v>
      </c>
      <c r="I132" t="s">
        <v>20</v>
      </c>
      <c r="J132" t="s">
        <v>495</v>
      </c>
    </row>
    <row r="133" spans="1:17" x14ac:dyDescent="0.4">
      <c r="A133" s="1">
        <v>2</v>
      </c>
      <c r="B133">
        <v>53143</v>
      </c>
      <c r="C133" t="s">
        <v>4</v>
      </c>
      <c r="D133" t="s">
        <v>5</v>
      </c>
      <c r="E133" t="s">
        <v>18</v>
      </c>
      <c r="F133" t="s">
        <v>7</v>
      </c>
      <c r="G133" t="s">
        <v>8</v>
      </c>
      <c r="H133" t="s">
        <v>42</v>
      </c>
      <c r="I133" t="s">
        <v>493</v>
      </c>
      <c r="J133" t="s">
        <v>614</v>
      </c>
    </row>
    <row r="134" spans="1:17" x14ac:dyDescent="0.4">
      <c r="A134" s="1">
        <v>2</v>
      </c>
      <c r="B134">
        <v>59694</v>
      </c>
      <c r="C134" t="s">
        <v>22</v>
      </c>
      <c r="D134" t="s">
        <v>17</v>
      </c>
      <c r="E134" t="s">
        <v>27</v>
      </c>
      <c r="F134" t="s">
        <v>7</v>
      </c>
      <c r="G134" t="s">
        <v>41</v>
      </c>
      <c r="H134" t="s">
        <v>46</v>
      </c>
      <c r="I134" t="s">
        <v>495</v>
      </c>
      <c r="J134" t="s">
        <v>495</v>
      </c>
    </row>
    <row r="135" spans="1:17" x14ac:dyDescent="0.4">
      <c r="A135" s="1">
        <v>2</v>
      </c>
      <c r="B135">
        <v>61429</v>
      </c>
      <c r="C135" t="s">
        <v>22</v>
      </c>
      <c r="D135" t="s">
        <v>82</v>
      </c>
      <c r="E135" t="s">
        <v>13</v>
      </c>
      <c r="F135" t="s">
        <v>7</v>
      </c>
      <c r="G135" t="s">
        <v>41</v>
      </c>
      <c r="H135" t="s">
        <v>42</v>
      </c>
      <c r="I135" s="7" t="s">
        <v>500</v>
      </c>
      <c r="J135" t="s">
        <v>619</v>
      </c>
      <c r="K135">
        <v>1</v>
      </c>
    </row>
    <row r="136" spans="1:17" x14ac:dyDescent="0.4">
      <c r="A136" s="1">
        <v>2</v>
      </c>
      <c r="B136">
        <v>69931</v>
      </c>
      <c r="C136" t="s">
        <v>22</v>
      </c>
      <c r="D136" t="s">
        <v>5</v>
      </c>
      <c r="E136" t="s">
        <v>18</v>
      </c>
      <c r="F136" t="s">
        <v>7</v>
      </c>
      <c r="G136" t="s">
        <v>8</v>
      </c>
      <c r="H136" t="s">
        <v>14</v>
      </c>
      <c r="I136" t="s">
        <v>20</v>
      </c>
      <c r="J136" t="s">
        <v>495</v>
      </c>
    </row>
    <row r="137" spans="1:17" x14ac:dyDescent="0.4">
      <c r="A137" s="1">
        <v>2</v>
      </c>
      <c r="B137">
        <v>70763</v>
      </c>
      <c r="C137" t="s">
        <v>4</v>
      </c>
      <c r="D137" t="s">
        <v>12</v>
      </c>
      <c r="E137" t="s">
        <v>27</v>
      </c>
      <c r="F137" t="s">
        <v>49</v>
      </c>
      <c r="G137" t="s">
        <v>41</v>
      </c>
      <c r="H137" t="s">
        <v>42</v>
      </c>
      <c r="I137" t="s">
        <v>504</v>
      </c>
      <c r="J137" t="s">
        <v>614</v>
      </c>
    </row>
    <row r="138" spans="1:17" x14ac:dyDescent="0.4">
      <c r="A138" s="1">
        <v>2</v>
      </c>
      <c r="B138">
        <v>89224</v>
      </c>
      <c r="C138" t="s">
        <v>4</v>
      </c>
      <c r="D138" t="s">
        <v>5</v>
      </c>
      <c r="E138" t="s">
        <v>18</v>
      </c>
      <c r="F138" t="s">
        <v>49</v>
      </c>
      <c r="G138" t="s">
        <v>8</v>
      </c>
      <c r="H138" t="s">
        <v>19</v>
      </c>
      <c r="I138" s="7" t="s">
        <v>518</v>
      </c>
      <c r="J138" t="s">
        <v>619</v>
      </c>
      <c r="K138">
        <v>1</v>
      </c>
      <c r="M138" t="s">
        <v>628</v>
      </c>
      <c r="O138" s="6" t="s">
        <v>622</v>
      </c>
      <c r="Q138">
        <v>0</v>
      </c>
    </row>
    <row r="139" spans="1:17" x14ac:dyDescent="0.4">
      <c r="A139" s="1">
        <v>2</v>
      </c>
      <c r="B139">
        <v>93999</v>
      </c>
      <c r="C139" t="s">
        <v>4</v>
      </c>
      <c r="D139" t="s">
        <v>12</v>
      </c>
      <c r="E139" t="s">
        <v>18</v>
      </c>
      <c r="F139" t="s">
        <v>23</v>
      </c>
      <c r="G139" t="s">
        <v>8</v>
      </c>
      <c r="H139" t="s">
        <v>19</v>
      </c>
      <c r="I139" t="s">
        <v>521</v>
      </c>
      <c r="J139" t="s">
        <v>616</v>
      </c>
      <c r="O139" s="7" t="s">
        <v>612</v>
      </c>
      <c r="Q139">
        <v>2</v>
      </c>
    </row>
    <row r="140" spans="1:17" x14ac:dyDescent="0.4">
      <c r="A140" s="1">
        <v>3</v>
      </c>
      <c r="B140">
        <v>32722</v>
      </c>
      <c r="C140" t="s">
        <v>4</v>
      </c>
      <c r="D140" t="s">
        <v>17</v>
      </c>
      <c r="E140" t="s">
        <v>18</v>
      </c>
      <c r="F140" t="s">
        <v>49</v>
      </c>
      <c r="G140" t="s">
        <v>41</v>
      </c>
      <c r="H140" t="s">
        <v>42</v>
      </c>
      <c r="I140" t="s">
        <v>479</v>
      </c>
      <c r="J140" t="s">
        <v>614</v>
      </c>
      <c r="O140" s="8" t="s">
        <v>617</v>
      </c>
      <c r="Q140">
        <v>0</v>
      </c>
    </row>
    <row r="141" spans="1:17" x14ac:dyDescent="0.4">
      <c r="A141" s="1">
        <v>3</v>
      </c>
      <c r="B141">
        <v>48436</v>
      </c>
      <c r="C141" t="s">
        <v>22</v>
      </c>
      <c r="D141" t="s">
        <v>5</v>
      </c>
      <c r="E141" t="s">
        <v>18</v>
      </c>
      <c r="F141" t="s">
        <v>7</v>
      </c>
      <c r="G141" t="s">
        <v>41</v>
      </c>
      <c r="H141" t="s">
        <v>9</v>
      </c>
      <c r="I141" t="s">
        <v>486</v>
      </c>
      <c r="J141" t="s">
        <v>616</v>
      </c>
    </row>
    <row r="142" spans="1:17" x14ac:dyDescent="0.4">
      <c r="A142" s="1">
        <v>3</v>
      </c>
      <c r="B142">
        <v>73623</v>
      </c>
      <c r="C142" t="s">
        <v>22</v>
      </c>
      <c r="D142" t="s">
        <v>17</v>
      </c>
      <c r="E142" t="s">
        <v>27</v>
      </c>
      <c r="F142" t="s">
        <v>7</v>
      </c>
      <c r="G142" t="s">
        <v>41</v>
      </c>
      <c r="H142" t="s">
        <v>39</v>
      </c>
      <c r="I142" t="s">
        <v>505</v>
      </c>
      <c r="J142" t="s">
        <v>495</v>
      </c>
    </row>
    <row r="143" spans="1:17" x14ac:dyDescent="0.4">
      <c r="A143" s="1">
        <v>3</v>
      </c>
      <c r="B143">
        <v>75364</v>
      </c>
      <c r="C143" t="s">
        <v>22</v>
      </c>
      <c r="D143" t="s">
        <v>5</v>
      </c>
      <c r="E143" t="s">
        <v>27</v>
      </c>
      <c r="F143" t="s">
        <v>7</v>
      </c>
      <c r="G143" t="s">
        <v>8</v>
      </c>
      <c r="H143" t="s">
        <v>9</v>
      </c>
      <c r="I143" t="s">
        <v>506</v>
      </c>
      <c r="J143" t="s">
        <v>616</v>
      </c>
    </row>
    <row r="144" spans="1:17" x14ac:dyDescent="0.4">
      <c r="A144" s="1">
        <v>3</v>
      </c>
      <c r="B144">
        <v>79421</v>
      </c>
      <c r="C144" t="s">
        <v>4</v>
      </c>
      <c r="D144" t="s">
        <v>74</v>
      </c>
      <c r="E144" t="s">
        <v>18</v>
      </c>
      <c r="F144" t="s">
        <v>49</v>
      </c>
      <c r="G144" t="s">
        <v>41</v>
      </c>
      <c r="H144" t="s">
        <v>9</v>
      </c>
      <c r="I144" t="s">
        <v>55</v>
      </c>
      <c r="J144" t="s">
        <v>495</v>
      </c>
    </row>
    <row r="145" spans="1:17" x14ac:dyDescent="0.4">
      <c r="A145" s="1">
        <v>3</v>
      </c>
      <c r="B145">
        <v>92796</v>
      </c>
      <c r="C145" t="s">
        <v>22</v>
      </c>
      <c r="D145" t="s">
        <v>17</v>
      </c>
      <c r="E145" t="s">
        <v>18</v>
      </c>
      <c r="F145" t="s">
        <v>7</v>
      </c>
      <c r="G145" t="s">
        <v>8</v>
      </c>
      <c r="H145" t="s">
        <v>42</v>
      </c>
      <c r="I145" t="s">
        <v>520</v>
      </c>
      <c r="J145" t="s">
        <v>616</v>
      </c>
    </row>
    <row r="147" spans="1:17" x14ac:dyDescent="0.4">
      <c r="A147" s="5" t="s">
        <v>642</v>
      </c>
    </row>
    <row r="148" spans="1:17" x14ac:dyDescent="0.4">
      <c r="A148" s="1">
        <v>2</v>
      </c>
      <c r="B148">
        <v>11258</v>
      </c>
      <c r="C148" t="s">
        <v>4</v>
      </c>
      <c r="D148" t="s">
        <v>17</v>
      </c>
      <c r="E148" t="s">
        <v>18</v>
      </c>
      <c r="F148" t="s">
        <v>7</v>
      </c>
      <c r="G148" t="s">
        <v>41</v>
      </c>
      <c r="H148" t="s">
        <v>19</v>
      </c>
      <c r="I148" t="s">
        <v>20</v>
      </c>
      <c r="J148" t="s">
        <v>495</v>
      </c>
    </row>
    <row r="149" spans="1:17" x14ac:dyDescent="0.4">
      <c r="A149" s="1">
        <v>2</v>
      </c>
      <c r="B149">
        <v>46486</v>
      </c>
      <c r="C149" t="s">
        <v>22</v>
      </c>
      <c r="D149" t="s">
        <v>82</v>
      </c>
      <c r="E149" t="s">
        <v>27</v>
      </c>
      <c r="F149" t="s">
        <v>57</v>
      </c>
      <c r="G149" t="s">
        <v>8</v>
      </c>
      <c r="H149" t="s">
        <v>24</v>
      </c>
      <c r="I149" s="8" t="s">
        <v>726</v>
      </c>
      <c r="J149" t="s">
        <v>617</v>
      </c>
      <c r="K149">
        <v>1</v>
      </c>
    </row>
    <row r="150" spans="1:17" x14ac:dyDescent="0.4">
      <c r="A150" s="1">
        <v>2</v>
      </c>
      <c r="B150">
        <v>50820</v>
      </c>
      <c r="C150" t="s">
        <v>4</v>
      </c>
      <c r="D150" t="s">
        <v>5</v>
      </c>
      <c r="E150" t="s">
        <v>18</v>
      </c>
      <c r="F150" t="s">
        <v>49</v>
      </c>
      <c r="G150" t="s">
        <v>41</v>
      </c>
      <c r="H150" t="s">
        <v>39</v>
      </c>
      <c r="I150" t="s">
        <v>553</v>
      </c>
      <c r="J150" t="s">
        <v>616</v>
      </c>
    </row>
    <row r="151" spans="1:17" x14ac:dyDescent="0.4">
      <c r="A151" s="1">
        <v>2</v>
      </c>
      <c r="B151">
        <v>66186</v>
      </c>
      <c r="C151" t="s">
        <v>4</v>
      </c>
      <c r="D151" t="s">
        <v>12</v>
      </c>
      <c r="E151" t="s">
        <v>18</v>
      </c>
      <c r="F151" t="s">
        <v>7</v>
      </c>
      <c r="G151" t="s">
        <v>8</v>
      </c>
      <c r="H151" t="s">
        <v>14</v>
      </c>
      <c r="I151" t="s">
        <v>562</v>
      </c>
      <c r="J151" t="s">
        <v>614</v>
      </c>
    </row>
    <row r="152" spans="1:17" x14ac:dyDescent="0.4">
      <c r="A152" s="1">
        <v>2</v>
      </c>
      <c r="B152">
        <v>67255</v>
      </c>
      <c r="C152" t="s">
        <v>4</v>
      </c>
      <c r="D152" t="s">
        <v>5</v>
      </c>
      <c r="E152" t="s">
        <v>27</v>
      </c>
      <c r="F152" t="s">
        <v>7</v>
      </c>
      <c r="G152" t="s">
        <v>41</v>
      </c>
      <c r="H152" t="s">
        <v>39</v>
      </c>
      <c r="I152" t="s">
        <v>565</v>
      </c>
      <c r="J152" t="s">
        <v>614</v>
      </c>
    </row>
    <row r="153" spans="1:17" x14ac:dyDescent="0.4">
      <c r="A153" s="1">
        <v>2</v>
      </c>
      <c r="B153">
        <v>72504</v>
      </c>
      <c r="C153" t="s">
        <v>22</v>
      </c>
      <c r="D153" t="s">
        <v>5</v>
      </c>
      <c r="E153" t="s">
        <v>27</v>
      </c>
      <c r="F153" t="s">
        <v>7</v>
      </c>
      <c r="G153" t="s">
        <v>41</v>
      </c>
      <c r="H153" t="s">
        <v>39</v>
      </c>
      <c r="I153" t="s">
        <v>20</v>
      </c>
      <c r="J153" t="s">
        <v>495</v>
      </c>
      <c r="M153" t="s">
        <v>629</v>
      </c>
      <c r="O153" s="6" t="s">
        <v>622</v>
      </c>
      <c r="Q153">
        <v>1</v>
      </c>
    </row>
    <row r="154" spans="1:17" x14ac:dyDescent="0.4">
      <c r="A154" s="1">
        <v>2</v>
      </c>
      <c r="B154">
        <v>83203</v>
      </c>
      <c r="C154" t="s">
        <v>22</v>
      </c>
      <c r="D154" t="s">
        <v>5</v>
      </c>
      <c r="E154" t="s">
        <v>18</v>
      </c>
      <c r="F154" t="s">
        <v>7</v>
      </c>
      <c r="G154" t="s">
        <v>41</v>
      </c>
      <c r="H154" t="s">
        <v>19</v>
      </c>
      <c r="I154" s="6" t="s">
        <v>570</v>
      </c>
      <c r="J154" t="s">
        <v>613</v>
      </c>
      <c r="K154">
        <v>1</v>
      </c>
      <c r="O154" s="7" t="s">
        <v>612</v>
      </c>
      <c r="Q154">
        <v>0</v>
      </c>
    </row>
    <row r="155" spans="1:17" x14ac:dyDescent="0.4">
      <c r="A155" s="1">
        <v>2</v>
      </c>
      <c r="B155">
        <v>91206</v>
      </c>
      <c r="C155" t="s">
        <v>4</v>
      </c>
      <c r="D155" t="s">
        <v>5</v>
      </c>
      <c r="E155" t="s">
        <v>18</v>
      </c>
      <c r="F155" t="s">
        <v>49</v>
      </c>
      <c r="G155" t="s">
        <v>8</v>
      </c>
      <c r="H155" t="s">
        <v>9</v>
      </c>
      <c r="I155" s="8" t="s">
        <v>578</v>
      </c>
      <c r="J155" t="s">
        <v>617</v>
      </c>
      <c r="K155">
        <v>1</v>
      </c>
      <c r="O155" s="10" t="s">
        <v>617</v>
      </c>
      <c r="Q155">
        <v>2</v>
      </c>
    </row>
    <row r="156" spans="1:17" x14ac:dyDescent="0.4">
      <c r="A156" s="1">
        <v>3</v>
      </c>
      <c r="B156">
        <v>25004</v>
      </c>
      <c r="C156" t="s">
        <v>22</v>
      </c>
      <c r="D156" t="s">
        <v>5</v>
      </c>
      <c r="E156" t="s">
        <v>18</v>
      </c>
      <c r="F156" t="s">
        <v>7</v>
      </c>
      <c r="G156" t="s">
        <v>50</v>
      </c>
      <c r="H156" t="s">
        <v>9</v>
      </c>
      <c r="I156" t="s">
        <v>20</v>
      </c>
      <c r="J156" t="s">
        <v>495</v>
      </c>
    </row>
    <row r="157" spans="1:17" x14ac:dyDescent="0.4">
      <c r="A157" s="1">
        <v>3</v>
      </c>
      <c r="B157">
        <v>47066</v>
      </c>
      <c r="C157" t="s">
        <v>4</v>
      </c>
      <c r="D157" t="s">
        <v>5</v>
      </c>
      <c r="E157" t="s">
        <v>27</v>
      </c>
      <c r="F157" t="s">
        <v>49</v>
      </c>
      <c r="G157" t="s">
        <v>41</v>
      </c>
      <c r="H157" t="s">
        <v>39</v>
      </c>
      <c r="I157" t="s">
        <v>551</v>
      </c>
      <c r="J157" t="s">
        <v>616</v>
      </c>
    </row>
    <row r="158" spans="1:17" x14ac:dyDescent="0.4">
      <c r="A158" s="1">
        <v>3</v>
      </c>
      <c r="B158">
        <v>66287</v>
      </c>
      <c r="C158" t="s">
        <v>4</v>
      </c>
      <c r="D158" t="s">
        <v>5</v>
      </c>
      <c r="E158" t="s">
        <v>13</v>
      </c>
      <c r="F158" t="s">
        <v>33</v>
      </c>
      <c r="G158" t="s">
        <v>8</v>
      </c>
      <c r="H158" t="s">
        <v>19</v>
      </c>
      <c r="I158" t="s">
        <v>563</v>
      </c>
      <c r="J158" t="s">
        <v>616</v>
      </c>
    </row>
    <row r="159" spans="1:17" x14ac:dyDescent="0.4">
      <c r="A159" s="1">
        <v>3</v>
      </c>
      <c r="B159">
        <v>67880</v>
      </c>
      <c r="C159" t="s">
        <v>4</v>
      </c>
      <c r="D159" t="s">
        <v>35</v>
      </c>
      <c r="E159" t="s">
        <v>27</v>
      </c>
      <c r="F159" t="s">
        <v>7</v>
      </c>
      <c r="G159" t="s">
        <v>41</v>
      </c>
      <c r="H159" t="s">
        <v>39</v>
      </c>
      <c r="I159" t="s">
        <v>20</v>
      </c>
      <c r="J159" t="s">
        <v>495</v>
      </c>
    </row>
    <row r="161" spans="1:14" x14ac:dyDescent="0.4">
      <c r="A161" s="3" t="s">
        <v>721</v>
      </c>
      <c r="B161">
        <f>COUNTA(B8:B159)</f>
        <v>128</v>
      </c>
      <c r="I161" t="s">
        <v>722</v>
      </c>
      <c r="J161">
        <f>COUNTIF(J8:J159, "prefer not")</f>
        <v>36</v>
      </c>
      <c r="K161">
        <f>COUNTA(K8:K159)</f>
        <v>39</v>
      </c>
      <c r="L161" t="s">
        <v>723</v>
      </c>
    </row>
    <row r="163" spans="1:14" x14ac:dyDescent="0.4">
      <c r="A163" t="s">
        <v>630</v>
      </c>
    </row>
    <row r="166" spans="1:14" x14ac:dyDescent="0.4">
      <c r="A166" t="s">
        <v>621</v>
      </c>
      <c r="C166" s="6" t="s">
        <v>622</v>
      </c>
      <c r="E166">
        <v>6</v>
      </c>
      <c r="G166" t="s">
        <v>631</v>
      </c>
      <c r="I166" s="6" t="s">
        <v>622</v>
      </c>
      <c r="J166">
        <f>E166+E170+E182+E186</f>
        <v>17</v>
      </c>
      <c r="M166" t="s">
        <v>633</v>
      </c>
    </row>
    <row r="167" spans="1:14" x14ac:dyDescent="0.4">
      <c r="C167" s="7" t="s">
        <v>612</v>
      </c>
      <c r="E167">
        <v>4</v>
      </c>
      <c r="I167" s="7" t="s">
        <v>612</v>
      </c>
      <c r="J167">
        <f>E167+E171+E183+E187</f>
        <v>8</v>
      </c>
    </row>
    <row r="168" spans="1:14" x14ac:dyDescent="0.4">
      <c r="C168" s="8" t="s">
        <v>617</v>
      </c>
      <c r="E168">
        <v>0</v>
      </c>
      <c r="I168" s="8" t="s">
        <v>617</v>
      </c>
      <c r="J168">
        <f>E168+E172+E184+E188</f>
        <v>0</v>
      </c>
    </row>
    <row r="170" spans="1:14" x14ac:dyDescent="0.4">
      <c r="A170" t="s">
        <v>623</v>
      </c>
      <c r="C170" s="6" t="s">
        <v>622</v>
      </c>
      <c r="E170">
        <v>0</v>
      </c>
    </row>
    <row r="171" spans="1:14" x14ac:dyDescent="0.4">
      <c r="C171" s="7" t="s">
        <v>612</v>
      </c>
      <c r="E171">
        <v>3</v>
      </c>
      <c r="G171" t="s">
        <v>632</v>
      </c>
      <c r="I171" s="6" t="s">
        <v>622</v>
      </c>
      <c r="J171">
        <f>E174+E178+E190+E194</f>
        <v>1</v>
      </c>
    </row>
    <row r="172" spans="1:14" x14ac:dyDescent="0.4">
      <c r="C172" s="8" t="s">
        <v>617</v>
      </c>
      <c r="E172">
        <v>0</v>
      </c>
      <c r="I172" s="7" t="s">
        <v>612</v>
      </c>
      <c r="J172">
        <f>E175+E179+E191+E195</f>
        <v>6</v>
      </c>
    </row>
    <row r="173" spans="1:14" x14ac:dyDescent="0.4">
      <c r="I173" s="8" t="s">
        <v>617</v>
      </c>
      <c r="J173">
        <f>E176+E180+E192+E196</f>
        <v>7</v>
      </c>
      <c r="M173" t="s">
        <v>634</v>
      </c>
    </row>
    <row r="174" spans="1:14" x14ac:dyDescent="0.4">
      <c r="A174" t="s">
        <v>624</v>
      </c>
      <c r="C174" s="6" t="s">
        <v>622</v>
      </c>
      <c r="E174">
        <v>0</v>
      </c>
    </row>
    <row r="175" spans="1:14" x14ac:dyDescent="0.4">
      <c r="C175" s="7" t="s">
        <v>612</v>
      </c>
      <c r="E175">
        <v>2</v>
      </c>
      <c r="G175" s="3" t="s">
        <v>718</v>
      </c>
      <c r="J175">
        <f>SUM(J166:J173)</f>
        <v>39</v>
      </c>
    </row>
    <row r="176" spans="1:14" x14ac:dyDescent="0.4">
      <c r="C176" s="8" t="s">
        <v>617</v>
      </c>
      <c r="E176">
        <v>4</v>
      </c>
      <c r="G176" s="3"/>
      <c r="H176" s="3"/>
      <c r="I176" s="3"/>
      <c r="J176" s="3"/>
      <c r="K176" s="3"/>
      <c r="L176" s="3"/>
      <c r="M176" s="3"/>
      <c r="N176" s="3"/>
    </row>
    <row r="178" spans="1:5" x14ac:dyDescent="0.4">
      <c r="A178" t="s">
        <v>625</v>
      </c>
      <c r="C178" s="6" t="s">
        <v>622</v>
      </c>
      <c r="E178">
        <v>0</v>
      </c>
    </row>
    <row r="179" spans="1:5" x14ac:dyDescent="0.4">
      <c r="C179" s="7" t="s">
        <v>612</v>
      </c>
      <c r="E179">
        <v>2</v>
      </c>
    </row>
    <row r="180" spans="1:5" x14ac:dyDescent="0.4">
      <c r="C180" s="8" t="s">
        <v>617</v>
      </c>
      <c r="E180">
        <v>1</v>
      </c>
    </row>
    <row r="182" spans="1:5" x14ac:dyDescent="0.4">
      <c r="A182" t="s">
        <v>626</v>
      </c>
      <c r="C182" s="6" t="s">
        <v>622</v>
      </c>
      <c r="E182">
        <v>10</v>
      </c>
    </row>
    <row r="183" spans="1:5" x14ac:dyDescent="0.4">
      <c r="C183" s="7" t="s">
        <v>612</v>
      </c>
      <c r="E183">
        <v>1</v>
      </c>
    </row>
    <row r="184" spans="1:5" x14ac:dyDescent="0.4">
      <c r="C184" s="8" t="s">
        <v>617</v>
      </c>
      <c r="E184">
        <v>0</v>
      </c>
    </row>
    <row r="186" spans="1:5" x14ac:dyDescent="0.4">
      <c r="A186" t="s">
        <v>627</v>
      </c>
      <c r="C186" s="6" t="s">
        <v>622</v>
      </c>
      <c r="E186">
        <v>1</v>
      </c>
    </row>
    <row r="187" spans="1:5" x14ac:dyDescent="0.4">
      <c r="C187" s="7" t="s">
        <v>612</v>
      </c>
      <c r="E187">
        <v>0</v>
      </c>
    </row>
    <row r="188" spans="1:5" x14ac:dyDescent="0.4">
      <c r="C188" s="8" t="s">
        <v>617</v>
      </c>
      <c r="E188">
        <v>0</v>
      </c>
    </row>
    <row r="190" spans="1:5" x14ac:dyDescent="0.4">
      <c r="A190" t="s">
        <v>628</v>
      </c>
      <c r="C190" s="6" t="s">
        <v>622</v>
      </c>
      <c r="E190">
        <v>0</v>
      </c>
    </row>
    <row r="191" spans="1:5" x14ac:dyDescent="0.4">
      <c r="C191" s="7" t="s">
        <v>612</v>
      </c>
      <c r="E191">
        <v>2</v>
      </c>
    </row>
    <row r="192" spans="1:5" x14ac:dyDescent="0.4">
      <c r="C192" s="8" t="s">
        <v>617</v>
      </c>
      <c r="E192">
        <v>0</v>
      </c>
    </row>
    <row r="194" spans="1:5" x14ac:dyDescent="0.4">
      <c r="A194" t="s">
        <v>629</v>
      </c>
      <c r="C194" s="6" t="s">
        <v>622</v>
      </c>
      <c r="E194">
        <v>1</v>
      </c>
    </row>
    <row r="195" spans="1:5" x14ac:dyDescent="0.4">
      <c r="C195" s="7" t="s">
        <v>612</v>
      </c>
      <c r="E195">
        <v>0</v>
      </c>
    </row>
    <row r="196" spans="1:5" x14ac:dyDescent="0.4">
      <c r="C196" s="10" t="s">
        <v>617</v>
      </c>
      <c r="E196">
        <v>2</v>
      </c>
    </row>
  </sheetData>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297"/>
  <sheetViews>
    <sheetView workbookViewId="0">
      <pane ySplit="4" topLeftCell="A251" activePane="bottomLeft" state="frozen"/>
      <selection pane="bottomLeft" activeCell="L265" sqref="L265:L267"/>
    </sheetView>
  </sheetViews>
  <sheetFormatPr defaultRowHeight="14.6" x14ac:dyDescent="0.4"/>
  <cols>
    <col min="1" max="1" width="12.4609375" customWidth="1"/>
    <col min="3" max="8" width="0" hidden="1" customWidth="1"/>
    <col min="9" max="9" width="61.84375" customWidth="1"/>
    <col min="10" max="10" width="17.4609375" customWidth="1"/>
    <col min="11" max="11" width="6.53515625" customWidth="1"/>
    <col min="12" max="12" width="20.15234375" customWidth="1"/>
    <col min="14" max="14" width="11.23046875" customWidth="1"/>
    <col min="15" max="15" width="14.53515625" customWidth="1"/>
    <col min="16" max="16" width="4.15234375" customWidth="1"/>
    <col min="17" max="17" width="13.84375" customWidth="1"/>
    <col min="18" max="18" width="18.15234375" customWidth="1"/>
    <col min="19" max="19" width="14.69140625" customWidth="1"/>
  </cols>
  <sheetData>
    <row r="1" spans="1:15" x14ac:dyDescent="0.4">
      <c r="A1" s="3" t="s">
        <v>643</v>
      </c>
      <c r="J1" t="s">
        <v>620</v>
      </c>
      <c r="K1" t="s">
        <v>712</v>
      </c>
      <c r="L1" t="s">
        <v>677</v>
      </c>
      <c r="M1" t="s">
        <v>645</v>
      </c>
      <c r="N1" t="s">
        <v>666</v>
      </c>
      <c r="O1" t="s">
        <v>670</v>
      </c>
    </row>
    <row r="2" spans="1:15" x14ac:dyDescent="0.4">
      <c r="J2" t="s">
        <v>661</v>
      </c>
      <c r="K2" t="s">
        <v>713</v>
      </c>
      <c r="L2" t="s">
        <v>678</v>
      </c>
      <c r="N2" t="s">
        <v>7</v>
      </c>
      <c r="O2" t="s">
        <v>671</v>
      </c>
    </row>
    <row r="3" spans="1:15" x14ac:dyDescent="0.4">
      <c r="J3" t="s">
        <v>662</v>
      </c>
      <c r="L3" t="s">
        <v>665</v>
      </c>
      <c r="N3" t="s">
        <v>667</v>
      </c>
      <c r="O3" t="s">
        <v>672</v>
      </c>
    </row>
    <row r="4" spans="1:15" x14ac:dyDescent="0.4">
      <c r="L4" t="s">
        <v>679</v>
      </c>
      <c r="O4" t="s">
        <v>673</v>
      </c>
    </row>
    <row r="6" spans="1:15" x14ac:dyDescent="0.4">
      <c r="A6" s="3" t="s">
        <v>607</v>
      </c>
    </row>
    <row r="8" spans="1:15" x14ac:dyDescent="0.4">
      <c r="A8" s="3" t="s">
        <v>608</v>
      </c>
    </row>
    <row r="10" spans="1:15" x14ac:dyDescent="0.4">
      <c r="A10" s="5" t="s">
        <v>635</v>
      </c>
    </row>
    <row r="11" spans="1:15" ht="29.15" x14ac:dyDescent="0.4">
      <c r="A11" s="1">
        <v>-3</v>
      </c>
      <c r="B11">
        <v>14826</v>
      </c>
      <c r="C11" t="s">
        <v>22</v>
      </c>
      <c r="D11" t="s">
        <v>5</v>
      </c>
      <c r="E11" t="s">
        <v>18</v>
      </c>
      <c r="F11" t="s">
        <v>23</v>
      </c>
      <c r="G11" t="s">
        <v>8</v>
      </c>
      <c r="H11" t="s">
        <v>24</v>
      </c>
      <c r="I11" s="11" t="s">
        <v>25</v>
      </c>
      <c r="J11" t="s">
        <v>611</v>
      </c>
    </row>
    <row r="12" spans="1:15" x14ac:dyDescent="0.4">
      <c r="A12" s="1">
        <v>-3</v>
      </c>
      <c r="B12">
        <v>15554</v>
      </c>
      <c r="C12" t="s">
        <v>4</v>
      </c>
      <c r="D12" t="s">
        <v>5</v>
      </c>
      <c r="E12" t="s">
        <v>18</v>
      </c>
      <c r="F12" t="s">
        <v>7</v>
      </c>
      <c r="G12" t="s">
        <v>8</v>
      </c>
      <c r="H12" t="s">
        <v>19</v>
      </c>
      <c r="I12" s="11" t="s">
        <v>32</v>
      </c>
      <c r="J12" t="s">
        <v>615</v>
      </c>
    </row>
    <row r="13" spans="1:15" x14ac:dyDescent="0.4">
      <c r="A13" s="1">
        <v>-3</v>
      </c>
      <c r="B13">
        <v>17926</v>
      </c>
      <c r="C13" t="s">
        <v>22</v>
      </c>
      <c r="D13" t="s">
        <v>35</v>
      </c>
      <c r="E13" t="s">
        <v>27</v>
      </c>
      <c r="F13" t="s">
        <v>7</v>
      </c>
      <c r="G13" t="s">
        <v>8</v>
      </c>
      <c r="H13" t="s">
        <v>14</v>
      </c>
      <c r="I13" t="s">
        <v>36</v>
      </c>
      <c r="J13" s="12" t="s">
        <v>644</v>
      </c>
      <c r="K13">
        <v>1</v>
      </c>
      <c r="L13" t="s">
        <v>649</v>
      </c>
    </row>
    <row r="14" spans="1:15" x14ac:dyDescent="0.4">
      <c r="A14" s="1">
        <v>-3</v>
      </c>
      <c r="B14">
        <v>25075</v>
      </c>
      <c r="C14" t="s">
        <v>22</v>
      </c>
      <c r="D14" t="s">
        <v>5</v>
      </c>
      <c r="E14" t="s">
        <v>13</v>
      </c>
      <c r="F14" t="s">
        <v>7</v>
      </c>
      <c r="G14" t="s">
        <v>41</v>
      </c>
      <c r="H14" t="s">
        <v>42</v>
      </c>
      <c r="I14" t="s">
        <v>43</v>
      </c>
      <c r="J14" s="12" t="s">
        <v>644</v>
      </c>
      <c r="K14">
        <v>1</v>
      </c>
    </row>
    <row r="15" spans="1:15" x14ac:dyDescent="0.4">
      <c r="A15" s="1">
        <v>-3</v>
      </c>
      <c r="B15">
        <v>30253</v>
      </c>
      <c r="C15" t="s">
        <v>4</v>
      </c>
      <c r="D15" t="s">
        <v>17</v>
      </c>
      <c r="E15" t="s">
        <v>6</v>
      </c>
      <c r="F15" t="s">
        <v>7</v>
      </c>
      <c r="G15" t="s">
        <v>8</v>
      </c>
      <c r="H15" t="s">
        <v>19</v>
      </c>
      <c r="I15" t="s">
        <v>48</v>
      </c>
      <c r="J15" s="12" t="s">
        <v>644</v>
      </c>
      <c r="K15">
        <v>1</v>
      </c>
    </row>
    <row r="16" spans="1:15" x14ac:dyDescent="0.4">
      <c r="A16" s="1">
        <v>-3</v>
      </c>
      <c r="B16">
        <v>35053</v>
      </c>
      <c r="C16" t="s">
        <v>22</v>
      </c>
      <c r="D16" t="s">
        <v>17</v>
      </c>
      <c r="E16" t="s">
        <v>27</v>
      </c>
      <c r="F16" t="s">
        <v>49</v>
      </c>
      <c r="G16" t="s">
        <v>50</v>
      </c>
      <c r="H16" t="s">
        <v>9</v>
      </c>
      <c r="I16" t="s">
        <v>58</v>
      </c>
      <c r="J16" s="12" t="s">
        <v>644</v>
      </c>
      <c r="K16">
        <v>1</v>
      </c>
    </row>
    <row r="17" spans="1:21" x14ac:dyDescent="0.4">
      <c r="A17" s="1">
        <v>-3</v>
      </c>
      <c r="B17">
        <v>42523</v>
      </c>
      <c r="C17" t="s">
        <v>22</v>
      </c>
      <c r="D17" t="s">
        <v>17</v>
      </c>
      <c r="E17" t="s">
        <v>18</v>
      </c>
      <c r="F17" t="s">
        <v>7</v>
      </c>
      <c r="G17" t="s">
        <v>8</v>
      </c>
      <c r="H17" t="s">
        <v>14</v>
      </c>
      <c r="I17" t="s">
        <v>67</v>
      </c>
      <c r="J17" s="12" t="s">
        <v>644</v>
      </c>
      <c r="K17">
        <v>1</v>
      </c>
      <c r="L17" t="s">
        <v>659</v>
      </c>
    </row>
    <row r="18" spans="1:21" x14ac:dyDescent="0.4">
      <c r="A18" s="1">
        <v>-3</v>
      </c>
      <c r="B18">
        <v>56420</v>
      </c>
      <c r="C18" t="s">
        <v>4</v>
      </c>
      <c r="D18" t="s">
        <v>5</v>
      </c>
      <c r="E18" t="s">
        <v>18</v>
      </c>
      <c r="F18" t="s">
        <v>7</v>
      </c>
      <c r="G18" t="s">
        <v>8</v>
      </c>
      <c r="H18" t="s">
        <v>19</v>
      </c>
      <c r="I18" t="s">
        <v>76</v>
      </c>
      <c r="J18" s="12" t="s">
        <v>644</v>
      </c>
      <c r="K18">
        <v>1</v>
      </c>
    </row>
    <row r="19" spans="1:21" x14ac:dyDescent="0.4">
      <c r="A19" s="1">
        <v>-3</v>
      </c>
      <c r="B19">
        <v>65147</v>
      </c>
      <c r="C19" t="s">
        <v>22</v>
      </c>
      <c r="D19" t="s">
        <v>82</v>
      </c>
      <c r="E19" t="s">
        <v>13</v>
      </c>
      <c r="F19" t="s">
        <v>7</v>
      </c>
      <c r="G19" t="s">
        <v>50</v>
      </c>
      <c r="H19" t="s">
        <v>14</v>
      </c>
      <c r="I19" t="s">
        <v>83</v>
      </c>
      <c r="J19" s="12" t="s">
        <v>644</v>
      </c>
      <c r="K19">
        <v>1</v>
      </c>
      <c r="L19" t="s">
        <v>663</v>
      </c>
    </row>
    <row r="20" spans="1:21" x14ac:dyDescent="0.4">
      <c r="A20" s="1">
        <v>-3</v>
      </c>
      <c r="B20">
        <v>74087</v>
      </c>
      <c r="C20" t="s">
        <v>22</v>
      </c>
      <c r="D20" t="s">
        <v>17</v>
      </c>
      <c r="E20" t="s">
        <v>18</v>
      </c>
      <c r="F20" t="s">
        <v>7</v>
      </c>
      <c r="G20" t="s">
        <v>8</v>
      </c>
      <c r="H20" t="s">
        <v>24</v>
      </c>
      <c r="I20" t="s">
        <v>88</v>
      </c>
      <c r="J20" t="s">
        <v>615</v>
      </c>
      <c r="K20">
        <v>1</v>
      </c>
      <c r="L20" t="s">
        <v>664</v>
      </c>
      <c r="M20" t="s">
        <v>645</v>
      </c>
    </row>
    <row r="21" spans="1:21" x14ac:dyDescent="0.4">
      <c r="A21" s="1">
        <v>-3</v>
      </c>
      <c r="B21">
        <v>82308</v>
      </c>
      <c r="C21" t="s">
        <v>22</v>
      </c>
      <c r="D21" t="s">
        <v>12</v>
      </c>
      <c r="E21" t="s">
        <v>13</v>
      </c>
      <c r="F21" t="s">
        <v>7</v>
      </c>
      <c r="G21" t="s">
        <v>41</v>
      </c>
      <c r="H21" t="s">
        <v>39</v>
      </c>
      <c r="I21" t="s">
        <v>94</v>
      </c>
      <c r="J21" s="12" t="s">
        <v>644</v>
      </c>
      <c r="K21">
        <v>1</v>
      </c>
      <c r="L21" t="s">
        <v>646</v>
      </c>
    </row>
    <row r="22" spans="1:21" x14ac:dyDescent="0.4">
      <c r="A22" s="1">
        <v>-3</v>
      </c>
      <c r="B22">
        <v>86850</v>
      </c>
      <c r="C22" t="s">
        <v>4</v>
      </c>
      <c r="D22" t="s">
        <v>12</v>
      </c>
      <c r="E22" t="s">
        <v>18</v>
      </c>
      <c r="F22" t="s">
        <v>7</v>
      </c>
      <c r="G22" t="s">
        <v>8</v>
      </c>
      <c r="H22" t="s">
        <v>19</v>
      </c>
      <c r="I22" t="s">
        <v>99</v>
      </c>
      <c r="J22" s="12" t="s">
        <v>644</v>
      </c>
      <c r="K22">
        <v>1</v>
      </c>
      <c r="L22" t="s">
        <v>651</v>
      </c>
    </row>
    <row r="23" spans="1:21" x14ac:dyDescent="0.4">
      <c r="A23" s="1">
        <v>-3</v>
      </c>
      <c r="B23">
        <v>92416</v>
      </c>
      <c r="C23" t="s">
        <v>4</v>
      </c>
      <c r="D23" t="s">
        <v>5</v>
      </c>
      <c r="E23" t="s">
        <v>13</v>
      </c>
      <c r="F23" t="s">
        <v>104</v>
      </c>
      <c r="G23" t="s">
        <v>50</v>
      </c>
      <c r="H23" t="s">
        <v>14</v>
      </c>
      <c r="I23" t="s">
        <v>105</v>
      </c>
      <c r="J23" s="12" t="s">
        <v>644</v>
      </c>
      <c r="K23">
        <v>1</v>
      </c>
      <c r="L23" t="s">
        <v>649</v>
      </c>
    </row>
    <row r="24" spans="1:21" x14ac:dyDescent="0.4">
      <c r="A24" s="1">
        <v>-3</v>
      </c>
      <c r="B24">
        <v>97261</v>
      </c>
      <c r="C24" t="s">
        <v>4</v>
      </c>
      <c r="D24" t="s">
        <v>17</v>
      </c>
      <c r="E24" t="s">
        <v>18</v>
      </c>
      <c r="F24" t="s">
        <v>33</v>
      </c>
      <c r="G24" t="s">
        <v>41</v>
      </c>
      <c r="H24" t="s">
        <v>42</v>
      </c>
      <c r="I24" t="s">
        <v>113</v>
      </c>
      <c r="J24" s="12" t="s">
        <v>644</v>
      </c>
      <c r="K24">
        <v>1</v>
      </c>
    </row>
    <row r="25" spans="1:21" x14ac:dyDescent="0.4">
      <c r="A25" s="1">
        <v>-3</v>
      </c>
      <c r="B25">
        <v>99585</v>
      </c>
      <c r="C25" t="s">
        <v>22</v>
      </c>
      <c r="D25" t="s">
        <v>17</v>
      </c>
      <c r="E25" t="s">
        <v>18</v>
      </c>
      <c r="F25" t="s">
        <v>7</v>
      </c>
      <c r="G25" t="s">
        <v>8</v>
      </c>
      <c r="H25" t="s">
        <v>14</v>
      </c>
      <c r="I25" t="s">
        <v>114</v>
      </c>
      <c r="J25" s="12" t="s">
        <v>644</v>
      </c>
      <c r="K25">
        <v>1</v>
      </c>
    </row>
    <row r="26" spans="1:21" x14ac:dyDescent="0.4">
      <c r="A26" s="1">
        <v>-2</v>
      </c>
      <c r="B26">
        <v>10656</v>
      </c>
      <c r="C26" t="s">
        <v>4</v>
      </c>
      <c r="D26" t="s">
        <v>5</v>
      </c>
      <c r="E26" t="s">
        <v>6</v>
      </c>
      <c r="F26" t="s">
        <v>7</v>
      </c>
      <c r="G26" t="s">
        <v>8</v>
      </c>
      <c r="H26" t="s">
        <v>9</v>
      </c>
      <c r="I26" t="s">
        <v>10</v>
      </c>
      <c r="J26" s="12" t="s">
        <v>644</v>
      </c>
      <c r="K26">
        <v>1</v>
      </c>
      <c r="L26" t="s">
        <v>646</v>
      </c>
      <c r="M26" t="s">
        <v>645</v>
      </c>
    </row>
    <row r="27" spans="1:21" x14ac:dyDescent="0.4">
      <c r="A27" s="1">
        <v>-2</v>
      </c>
      <c r="B27">
        <v>15279</v>
      </c>
      <c r="C27" t="s">
        <v>22</v>
      </c>
      <c r="D27" t="s">
        <v>12</v>
      </c>
      <c r="E27" t="s">
        <v>13</v>
      </c>
      <c r="F27" t="s">
        <v>7</v>
      </c>
      <c r="G27" t="s">
        <v>8</v>
      </c>
      <c r="H27" t="s">
        <v>19</v>
      </c>
      <c r="I27" t="s">
        <v>30</v>
      </c>
      <c r="J27" s="12" t="s">
        <v>644</v>
      </c>
      <c r="K27">
        <v>1</v>
      </c>
    </row>
    <row r="28" spans="1:21" x14ac:dyDescent="0.4">
      <c r="A28" s="1">
        <v>-2</v>
      </c>
      <c r="B28">
        <v>28566</v>
      </c>
      <c r="C28" t="s">
        <v>22</v>
      </c>
      <c r="D28" t="s">
        <v>17</v>
      </c>
      <c r="E28" t="s">
        <v>13</v>
      </c>
      <c r="F28" t="s">
        <v>7</v>
      </c>
      <c r="G28" t="s">
        <v>8</v>
      </c>
      <c r="H28" t="s">
        <v>14</v>
      </c>
      <c r="I28" t="s">
        <v>44</v>
      </c>
      <c r="J28" s="12" t="s">
        <v>644</v>
      </c>
      <c r="K28">
        <v>1</v>
      </c>
    </row>
    <row r="29" spans="1:21" x14ac:dyDescent="0.4">
      <c r="A29" s="1">
        <v>-2</v>
      </c>
      <c r="B29">
        <v>39669</v>
      </c>
      <c r="C29" t="s">
        <v>4</v>
      </c>
      <c r="D29" t="s">
        <v>5</v>
      </c>
      <c r="E29" t="s">
        <v>18</v>
      </c>
      <c r="F29" t="s">
        <v>7</v>
      </c>
      <c r="G29" t="s">
        <v>8</v>
      </c>
      <c r="H29" t="s">
        <v>19</v>
      </c>
      <c r="I29" t="s">
        <v>62</v>
      </c>
      <c r="J29" s="12" t="s">
        <v>644</v>
      </c>
      <c r="K29">
        <v>1</v>
      </c>
    </row>
    <row r="30" spans="1:21" x14ac:dyDescent="0.4">
      <c r="A30" s="1">
        <v>-2</v>
      </c>
      <c r="B30">
        <v>47691</v>
      </c>
      <c r="C30" t="s">
        <v>22</v>
      </c>
      <c r="D30" t="s">
        <v>17</v>
      </c>
      <c r="E30" t="s">
        <v>18</v>
      </c>
      <c r="F30" t="s">
        <v>7</v>
      </c>
      <c r="G30" t="s">
        <v>8</v>
      </c>
      <c r="H30" t="s">
        <v>19</v>
      </c>
      <c r="I30" t="s">
        <v>69</v>
      </c>
      <c r="J30" s="12" t="s">
        <v>644</v>
      </c>
      <c r="K30">
        <v>1</v>
      </c>
    </row>
    <row r="31" spans="1:21" x14ac:dyDescent="0.4">
      <c r="A31" s="1">
        <v>-2</v>
      </c>
      <c r="B31">
        <v>65799</v>
      </c>
      <c r="C31" t="s">
        <v>4</v>
      </c>
      <c r="D31" t="s">
        <v>82</v>
      </c>
      <c r="E31" t="s">
        <v>6</v>
      </c>
      <c r="F31" t="s">
        <v>7</v>
      </c>
      <c r="G31" t="s">
        <v>8</v>
      </c>
      <c r="H31" t="s">
        <v>42</v>
      </c>
      <c r="I31" t="s">
        <v>53</v>
      </c>
      <c r="J31" t="s">
        <v>495</v>
      </c>
      <c r="R31" t="s">
        <v>621</v>
      </c>
      <c r="S31" s="16" t="s">
        <v>644</v>
      </c>
      <c r="U31">
        <v>21</v>
      </c>
    </row>
    <row r="32" spans="1:21" x14ac:dyDescent="0.4">
      <c r="A32" s="1">
        <v>-2</v>
      </c>
      <c r="B32">
        <v>67644</v>
      </c>
      <c r="C32" t="s">
        <v>4</v>
      </c>
      <c r="D32" t="s">
        <v>12</v>
      </c>
      <c r="E32" t="s">
        <v>18</v>
      </c>
      <c r="F32" t="s">
        <v>7</v>
      </c>
      <c r="G32" t="s">
        <v>8</v>
      </c>
      <c r="H32" t="s">
        <v>19</v>
      </c>
      <c r="I32" t="s">
        <v>84</v>
      </c>
      <c r="J32" s="12" t="s">
        <v>644</v>
      </c>
      <c r="K32">
        <v>1</v>
      </c>
      <c r="S32" s="13" t="s">
        <v>688</v>
      </c>
      <c r="U32">
        <v>0</v>
      </c>
    </row>
    <row r="33" spans="1:22" x14ac:dyDescent="0.4">
      <c r="A33" s="1">
        <v>-2</v>
      </c>
      <c r="B33">
        <v>73746</v>
      </c>
      <c r="C33" t="s">
        <v>22</v>
      </c>
      <c r="D33" t="s">
        <v>12</v>
      </c>
      <c r="E33" t="s">
        <v>13</v>
      </c>
      <c r="F33" t="s">
        <v>7</v>
      </c>
      <c r="G33" t="s">
        <v>41</v>
      </c>
      <c r="H33" t="s">
        <v>42</v>
      </c>
      <c r="I33" t="s">
        <v>86</v>
      </c>
      <c r="J33" s="12" t="s">
        <v>644</v>
      </c>
      <c r="K33">
        <v>1</v>
      </c>
      <c r="S33" s="14" t="s">
        <v>656</v>
      </c>
      <c r="U33">
        <v>0</v>
      </c>
    </row>
    <row r="34" spans="1:22" x14ac:dyDescent="0.4">
      <c r="A34" s="1">
        <v>-2</v>
      </c>
      <c r="B34">
        <v>74182</v>
      </c>
      <c r="C34" t="s">
        <v>4</v>
      </c>
      <c r="D34" t="s">
        <v>5</v>
      </c>
      <c r="E34" t="s">
        <v>18</v>
      </c>
      <c r="F34" t="s">
        <v>7</v>
      </c>
      <c r="G34" t="s">
        <v>8</v>
      </c>
      <c r="H34" t="s">
        <v>19</v>
      </c>
      <c r="I34" t="s">
        <v>89</v>
      </c>
      <c r="J34" s="12" t="s">
        <v>644</v>
      </c>
      <c r="K34">
        <v>1</v>
      </c>
    </row>
    <row r="35" spans="1:22" x14ac:dyDescent="0.4">
      <c r="A35" s="1">
        <v>-2</v>
      </c>
      <c r="B35">
        <v>86653</v>
      </c>
      <c r="C35" t="s">
        <v>4</v>
      </c>
      <c r="D35" t="s">
        <v>5</v>
      </c>
      <c r="E35" t="s">
        <v>18</v>
      </c>
      <c r="F35" t="s">
        <v>7</v>
      </c>
      <c r="G35" t="s">
        <v>8</v>
      </c>
      <c r="H35" t="s">
        <v>19</v>
      </c>
      <c r="I35" t="s">
        <v>98</v>
      </c>
      <c r="J35" s="12" t="s">
        <v>644</v>
      </c>
      <c r="K35">
        <v>1</v>
      </c>
    </row>
    <row r="36" spans="1:22" ht="15" thickBot="1" x14ac:dyDescent="0.45">
      <c r="A36" s="19"/>
      <c r="B36" s="20"/>
      <c r="C36" s="20"/>
      <c r="D36" s="20"/>
      <c r="E36" s="20"/>
      <c r="F36" s="20"/>
      <c r="G36" s="20"/>
      <c r="H36" s="20"/>
      <c r="I36" s="20"/>
      <c r="J36" s="20"/>
      <c r="K36" s="20"/>
      <c r="L36" s="20"/>
      <c r="M36" s="20"/>
      <c r="N36" s="20"/>
      <c r="O36" s="20"/>
      <c r="P36" s="20"/>
      <c r="Q36" s="20"/>
      <c r="R36" s="20"/>
      <c r="S36" s="20"/>
      <c r="T36" s="20"/>
      <c r="U36" s="20"/>
      <c r="V36" s="20"/>
    </row>
    <row r="37" spans="1:22" ht="15" thickTop="1" x14ac:dyDescent="0.4">
      <c r="A37" s="1"/>
    </row>
    <row r="38" spans="1:22" x14ac:dyDescent="0.4">
      <c r="A38" s="5" t="s">
        <v>636</v>
      </c>
    </row>
    <row r="39" spans="1:22" x14ac:dyDescent="0.4">
      <c r="A39" s="1">
        <v>-3</v>
      </c>
      <c r="B39">
        <v>10123</v>
      </c>
      <c r="C39" t="s">
        <v>4</v>
      </c>
      <c r="D39" t="s">
        <v>17</v>
      </c>
      <c r="E39" t="s">
        <v>13</v>
      </c>
      <c r="F39" t="s">
        <v>49</v>
      </c>
      <c r="G39" t="s">
        <v>8</v>
      </c>
      <c r="H39" t="s">
        <v>19</v>
      </c>
      <c r="I39" t="s">
        <v>117</v>
      </c>
      <c r="J39" s="13" t="s">
        <v>648</v>
      </c>
      <c r="K39">
        <v>1</v>
      </c>
      <c r="L39" t="s">
        <v>659</v>
      </c>
    </row>
    <row r="40" spans="1:22" x14ac:dyDescent="0.4">
      <c r="A40" s="1">
        <v>-3</v>
      </c>
      <c r="B40">
        <v>12938</v>
      </c>
      <c r="C40" t="s">
        <v>4</v>
      </c>
      <c r="D40" t="s">
        <v>5</v>
      </c>
      <c r="E40" t="s">
        <v>18</v>
      </c>
      <c r="F40" t="s">
        <v>7</v>
      </c>
      <c r="G40" t="s">
        <v>41</v>
      </c>
      <c r="H40" t="s">
        <v>19</v>
      </c>
      <c r="I40" t="s">
        <v>119</v>
      </c>
      <c r="J40" s="12" t="s">
        <v>644</v>
      </c>
      <c r="K40">
        <v>1</v>
      </c>
    </row>
    <row r="41" spans="1:22" x14ac:dyDescent="0.4">
      <c r="A41" s="1">
        <v>-3</v>
      </c>
      <c r="B41">
        <v>14855</v>
      </c>
      <c r="C41" t="s">
        <v>4</v>
      </c>
      <c r="D41" t="s">
        <v>74</v>
      </c>
      <c r="E41" t="s">
        <v>18</v>
      </c>
      <c r="F41" t="s">
        <v>7</v>
      </c>
      <c r="G41" t="s">
        <v>8</v>
      </c>
      <c r="H41" t="s">
        <v>19</v>
      </c>
      <c r="I41" t="s">
        <v>123</v>
      </c>
      <c r="J41" s="12" t="s">
        <v>644</v>
      </c>
      <c r="K41">
        <v>1</v>
      </c>
    </row>
    <row r="42" spans="1:22" x14ac:dyDescent="0.4">
      <c r="A42" s="1">
        <v>-3</v>
      </c>
      <c r="B42">
        <v>34218</v>
      </c>
      <c r="C42" t="s">
        <v>22</v>
      </c>
      <c r="D42" t="s">
        <v>5</v>
      </c>
      <c r="E42" t="s">
        <v>6</v>
      </c>
      <c r="F42" t="s">
        <v>7</v>
      </c>
      <c r="G42" t="s">
        <v>8</v>
      </c>
      <c r="H42" t="s">
        <v>14</v>
      </c>
      <c r="I42" t="s">
        <v>131</v>
      </c>
      <c r="J42" s="12" t="s">
        <v>644</v>
      </c>
      <c r="K42">
        <v>1</v>
      </c>
      <c r="L42" t="s">
        <v>646</v>
      </c>
    </row>
    <row r="43" spans="1:22" x14ac:dyDescent="0.4">
      <c r="A43" s="1">
        <v>-3</v>
      </c>
      <c r="B43">
        <v>34497</v>
      </c>
      <c r="C43" t="s">
        <v>22</v>
      </c>
      <c r="D43" t="s">
        <v>74</v>
      </c>
      <c r="E43" t="s">
        <v>18</v>
      </c>
      <c r="F43" t="s">
        <v>7</v>
      </c>
      <c r="G43" t="s">
        <v>41</v>
      </c>
      <c r="H43" t="s">
        <v>42</v>
      </c>
      <c r="I43" t="s">
        <v>132</v>
      </c>
      <c r="J43" s="12" t="s">
        <v>644</v>
      </c>
      <c r="K43">
        <v>1</v>
      </c>
      <c r="L43" t="s">
        <v>664</v>
      </c>
    </row>
    <row r="44" spans="1:22" x14ac:dyDescent="0.4">
      <c r="A44" s="1">
        <v>-3</v>
      </c>
      <c r="B44">
        <v>36071</v>
      </c>
      <c r="C44" t="s">
        <v>22</v>
      </c>
      <c r="D44" t="s">
        <v>5</v>
      </c>
      <c r="E44" t="s">
        <v>18</v>
      </c>
      <c r="F44" t="s">
        <v>49</v>
      </c>
      <c r="G44" t="s">
        <v>8</v>
      </c>
      <c r="H44" t="s">
        <v>19</v>
      </c>
      <c r="I44" t="s">
        <v>133</v>
      </c>
      <c r="J44" s="12" t="s">
        <v>644</v>
      </c>
      <c r="K44">
        <v>1</v>
      </c>
      <c r="L44" t="s">
        <v>647</v>
      </c>
    </row>
    <row r="45" spans="1:22" x14ac:dyDescent="0.4">
      <c r="A45" s="1">
        <v>-3</v>
      </c>
      <c r="B45">
        <v>39970</v>
      </c>
      <c r="C45" t="s">
        <v>22</v>
      </c>
      <c r="D45" t="s">
        <v>74</v>
      </c>
      <c r="E45" t="s">
        <v>18</v>
      </c>
      <c r="F45" t="s">
        <v>7</v>
      </c>
      <c r="G45" t="s">
        <v>41</v>
      </c>
      <c r="H45" t="s">
        <v>39</v>
      </c>
      <c r="I45" t="s">
        <v>136</v>
      </c>
      <c r="J45" s="12" t="s">
        <v>644</v>
      </c>
      <c r="K45">
        <v>1</v>
      </c>
    </row>
    <row r="46" spans="1:22" x14ac:dyDescent="0.4">
      <c r="A46" s="1">
        <v>-3</v>
      </c>
      <c r="B46">
        <v>42038</v>
      </c>
      <c r="C46" t="s">
        <v>22</v>
      </c>
      <c r="D46" t="s">
        <v>12</v>
      </c>
      <c r="E46" t="s">
        <v>18</v>
      </c>
      <c r="F46" t="s">
        <v>7</v>
      </c>
      <c r="G46" t="s">
        <v>8</v>
      </c>
      <c r="H46" t="s">
        <v>19</v>
      </c>
      <c r="I46" t="s">
        <v>137</v>
      </c>
      <c r="J46" t="s">
        <v>615</v>
      </c>
      <c r="K46">
        <v>1</v>
      </c>
      <c r="L46" t="s">
        <v>649</v>
      </c>
    </row>
    <row r="47" spans="1:22" x14ac:dyDescent="0.4">
      <c r="A47" s="1">
        <v>-3</v>
      </c>
      <c r="B47">
        <v>46460</v>
      </c>
      <c r="C47" t="s">
        <v>4</v>
      </c>
      <c r="D47" t="s">
        <v>5</v>
      </c>
      <c r="E47" t="s">
        <v>27</v>
      </c>
      <c r="F47" t="s">
        <v>7</v>
      </c>
      <c r="G47" t="s">
        <v>8</v>
      </c>
      <c r="H47" t="s">
        <v>19</v>
      </c>
      <c r="I47" t="s">
        <v>140</v>
      </c>
      <c r="J47" s="12" t="s">
        <v>644</v>
      </c>
      <c r="K47">
        <v>1</v>
      </c>
      <c r="L47" t="s">
        <v>647</v>
      </c>
    </row>
    <row r="48" spans="1:22" x14ac:dyDescent="0.4">
      <c r="A48" s="1">
        <v>-3</v>
      </c>
      <c r="B48">
        <v>48219</v>
      </c>
      <c r="C48" t="s">
        <v>4</v>
      </c>
      <c r="D48" t="s">
        <v>17</v>
      </c>
      <c r="E48" t="s">
        <v>18</v>
      </c>
      <c r="F48" t="s">
        <v>7</v>
      </c>
      <c r="G48" t="s">
        <v>50</v>
      </c>
      <c r="H48" t="s">
        <v>9</v>
      </c>
      <c r="I48" t="s">
        <v>141</v>
      </c>
      <c r="J48" s="12" t="s">
        <v>644</v>
      </c>
      <c r="K48">
        <v>1</v>
      </c>
    </row>
    <row r="49" spans="1:20" x14ac:dyDescent="0.4">
      <c r="A49" s="1">
        <v>-3</v>
      </c>
      <c r="B49">
        <v>59922</v>
      </c>
      <c r="C49" t="s">
        <v>4</v>
      </c>
      <c r="D49" t="s">
        <v>12</v>
      </c>
      <c r="E49" t="s">
        <v>27</v>
      </c>
      <c r="F49" t="s">
        <v>7</v>
      </c>
      <c r="G49" t="s">
        <v>41</v>
      </c>
      <c r="H49" t="s">
        <v>46</v>
      </c>
      <c r="I49" t="s">
        <v>147</v>
      </c>
      <c r="J49" s="12" t="s">
        <v>644</v>
      </c>
      <c r="K49">
        <v>1</v>
      </c>
      <c r="L49" t="s">
        <v>645</v>
      </c>
    </row>
    <row r="50" spans="1:20" x14ac:dyDescent="0.4">
      <c r="A50" s="1">
        <v>-3</v>
      </c>
      <c r="B50">
        <v>67858</v>
      </c>
      <c r="C50" t="s">
        <v>4</v>
      </c>
      <c r="D50" t="s">
        <v>5</v>
      </c>
      <c r="E50" t="s">
        <v>18</v>
      </c>
      <c r="F50" t="s">
        <v>7</v>
      </c>
      <c r="G50" t="s">
        <v>8</v>
      </c>
      <c r="H50" t="s">
        <v>19</v>
      </c>
      <c r="I50" t="s">
        <v>153</v>
      </c>
      <c r="J50" s="13" t="s">
        <v>648</v>
      </c>
      <c r="K50">
        <v>1</v>
      </c>
    </row>
    <row r="51" spans="1:20" x14ac:dyDescent="0.4">
      <c r="A51" s="1">
        <v>-3</v>
      </c>
      <c r="B51">
        <v>68179</v>
      </c>
      <c r="C51" t="s">
        <v>4</v>
      </c>
      <c r="D51" t="s">
        <v>17</v>
      </c>
      <c r="E51" t="s">
        <v>18</v>
      </c>
      <c r="F51" t="s">
        <v>7</v>
      </c>
      <c r="G51" t="s">
        <v>50</v>
      </c>
      <c r="H51" t="s">
        <v>9</v>
      </c>
      <c r="I51" t="s">
        <v>155</v>
      </c>
      <c r="J51" s="12" t="s">
        <v>644</v>
      </c>
      <c r="K51">
        <v>1</v>
      </c>
      <c r="L51" t="s">
        <v>646</v>
      </c>
    </row>
    <row r="52" spans="1:20" x14ac:dyDescent="0.4">
      <c r="A52" s="1">
        <v>-3</v>
      </c>
      <c r="B52">
        <v>69542</v>
      </c>
      <c r="C52" t="s">
        <v>4</v>
      </c>
      <c r="D52" t="s">
        <v>5</v>
      </c>
      <c r="E52" t="s">
        <v>18</v>
      </c>
      <c r="F52" t="s">
        <v>49</v>
      </c>
      <c r="G52" t="s">
        <v>8</v>
      </c>
      <c r="H52" t="s">
        <v>19</v>
      </c>
      <c r="I52" t="s">
        <v>156</v>
      </c>
      <c r="J52" s="12" t="s">
        <v>644</v>
      </c>
      <c r="K52">
        <v>1</v>
      </c>
      <c r="L52" t="s">
        <v>646</v>
      </c>
    </row>
    <row r="53" spans="1:20" x14ac:dyDescent="0.4">
      <c r="A53" s="1">
        <v>-3</v>
      </c>
      <c r="B53">
        <v>77461</v>
      </c>
      <c r="C53" t="s">
        <v>4</v>
      </c>
      <c r="D53" t="s">
        <v>5</v>
      </c>
      <c r="E53" t="s">
        <v>13</v>
      </c>
      <c r="F53" t="s">
        <v>7</v>
      </c>
      <c r="G53" t="s">
        <v>8</v>
      </c>
      <c r="H53" t="s">
        <v>14</v>
      </c>
      <c r="I53" t="s">
        <v>160</v>
      </c>
      <c r="J53" s="12" t="s">
        <v>644</v>
      </c>
      <c r="K53">
        <v>1</v>
      </c>
    </row>
    <row r="54" spans="1:20" x14ac:dyDescent="0.4">
      <c r="A54" s="1">
        <v>-3</v>
      </c>
      <c r="B54">
        <v>78319</v>
      </c>
      <c r="C54" t="s">
        <v>4</v>
      </c>
      <c r="D54" t="s">
        <v>5</v>
      </c>
      <c r="E54" t="s">
        <v>6</v>
      </c>
      <c r="F54" t="s">
        <v>33</v>
      </c>
      <c r="G54" t="s">
        <v>8</v>
      </c>
      <c r="H54" t="s">
        <v>19</v>
      </c>
      <c r="I54" t="s">
        <v>162</v>
      </c>
      <c r="J54" s="12" t="s">
        <v>644</v>
      </c>
      <c r="K54">
        <v>1</v>
      </c>
      <c r="L54" t="s">
        <v>649</v>
      </c>
    </row>
    <row r="55" spans="1:20" x14ac:dyDescent="0.4">
      <c r="A55" s="1">
        <v>-3</v>
      </c>
      <c r="B55">
        <v>79704</v>
      </c>
      <c r="C55" t="s">
        <v>4</v>
      </c>
      <c r="D55" t="s">
        <v>17</v>
      </c>
      <c r="E55" t="s">
        <v>18</v>
      </c>
      <c r="F55" t="s">
        <v>33</v>
      </c>
      <c r="G55" t="s">
        <v>8</v>
      </c>
      <c r="H55" t="s">
        <v>42</v>
      </c>
      <c r="I55" t="s">
        <v>165</v>
      </c>
      <c r="J55" t="s">
        <v>714</v>
      </c>
    </row>
    <row r="56" spans="1:20" x14ac:dyDescent="0.4">
      <c r="A56" s="1">
        <v>-3</v>
      </c>
      <c r="B56">
        <v>89984</v>
      </c>
      <c r="C56" t="s">
        <v>4</v>
      </c>
      <c r="D56" t="s">
        <v>5</v>
      </c>
      <c r="E56" t="s">
        <v>18</v>
      </c>
      <c r="F56" t="s">
        <v>7</v>
      </c>
      <c r="G56" t="s">
        <v>50</v>
      </c>
      <c r="H56" t="s">
        <v>9</v>
      </c>
      <c r="I56" t="s">
        <v>171</v>
      </c>
      <c r="J56" t="s">
        <v>615</v>
      </c>
      <c r="K56">
        <v>1</v>
      </c>
      <c r="L56" t="s">
        <v>649</v>
      </c>
    </row>
    <row r="57" spans="1:20" x14ac:dyDescent="0.4">
      <c r="A57" s="1">
        <v>-3</v>
      </c>
      <c r="B57">
        <v>90802</v>
      </c>
      <c r="C57" t="s">
        <v>22</v>
      </c>
      <c r="D57" t="s">
        <v>5</v>
      </c>
      <c r="E57" t="s">
        <v>27</v>
      </c>
      <c r="F57" t="s">
        <v>7</v>
      </c>
      <c r="G57" t="s">
        <v>8</v>
      </c>
      <c r="H57" t="s">
        <v>42</v>
      </c>
      <c r="I57" t="s">
        <v>172</v>
      </c>
      <c r="J57" s="12" t="s">
        <v>644</v>
      </c>
      <c r="K57">
        <v>1</v>
      </c>
    </row>
    <row r="58" spans="1:20" x14ac:dyDescent="0.4">
      <c r="A58" s="1">
        <v>-2</v>
      </c>
      <c r="B58">
        <v>10793</v>
      </c>
      <c r="C58" t="s">
        <v>22</v>
      </c>
      <c r="D58" t="s">
        <v>74</v>
      </c>
      <c r="E58" t="s">
        <v>13</v>
      </c>
      <c r="F58" t="s">
        <v>7</v>
      </c>
      <c r="G58" t="s">
        <v>8</v>
      </c>
      <c r="H58" t="s">
        <v>14</v>
      </c>
      <c r="I58" t="s">
        <v>118</v>
      </c>
      <c r="J58" t="s">
        <v>615</v>
      </c>
      <c r="K58">
        <v>1</v>
      </c>
      <c r="L58" t="s">
        <v>646</v>
      </c>
      <c r="N58" t="s">
        <v>668</v>
      </c>
    </row>
    <row r="59" spans="1:20" x14ac:dyDescent="0.4">
      <c r="A59" s="1">
        <v>-2</v>
      </c>
      <c r="B59">
        <v>24926</v>
      </c>
      <c r="C59" t="s">
        <v>22</v>
      </c>
      <c r="D59" t="s">
        <v>5</v>
      </c>
      <c r="E59" t="s">
        <v>18</v>
      </c>
      <c r="F59" t="s">
        <v>7</v>
      </c>
      <c r="G59" t="s">
        <v>41</v>
      </c>
      <c r="H59" t="s">
        <v>42</v>
      </c>
      <c r="I59" t="s">
        <v>125</v>
      </c>
      <c r="J59" s="12" t="s">
        <v>644</v>
      </c>
      <c r="K59">
        <v>1</v>
      </c>
    </row>
    <row r="60" spans="1:20" x14ac:dyDescent="0.4">
      <c r="A60" s="1">
        <v>-2</v>
      </c>
      <c r="B60">
        <v>31424</v>
      </c>
      <c r="C60" t="s">
        <v>22</v>
      </c>
      <c r="D60" t="s">
        <v>17</v>
      </c>
      <c r="E60" t="s">
        <v>6</v>
      </c>
      <c r="F60" t="s">
        <v>7</v>
      </c>
      <c r="G60" t="s">
        <v>8</v>
      </c>
      <c r="H60" t="s">
        <v>24</v>
      </c>
      <c r="I60" t="s">
        <v>130</v>
      </c>
      <c r="J60" s="12" t="s">
        <v>644</v>
      </c>
      <c r="K60">
        <v>1</v>
      </c>
    </row>
    <row r="61" spans="1:20" x14ac:dyDescent="0.4">
      <c r="A61" s="1">
        <v>-2</v>
      </c>
      <c r="B61">
        <v>39110</v>
      </c>
      <c r="C61" t="s">
        <v>4</v>
      </c>
      <c r="D61" t="s">
        <v>74</v>
      </c>
      <c r="E61" t="s">
        <v>13</v>
      </c>
      <c r="F61" t="s">
        <v>7</v>
      </c>
      <c r="G61" t="s">
        <v>8</v>
      </c>
      <c r="H61" t="s">
        <v>19</v>
      </c>
      <c r="I61" t="s">
        <v>134</v>
      </c>
      <c r="J61" s="14" t="s">
        <v>656</v>
      </c>
      <c r="K61">
        <v>1</v>
      </c>
      <c r="L61" t="s">
        <v>669</v>
      </c>
    </row>
    <row r="62" spans="1:20" x14ac:dyDescent="0.4">
      <c r="A62" s="1">
        <v>-2</v>
      </c>
      <c r="B62">
        <v>39405</v>
      </c>
      <c r="C62" t="s">
        <v>4</v>
      </c>
      <c r="D62" t="s">
        <v>82</v>
      </c>
      <c r="E62" t="s">
        <v>18</v>
      </c>
      <c r="F62" t="s">
        <v>57</v>
      </c>
      <c r="G62" t="s">
        <v>8</v>
      </c>
      <c r="H62" t="s">
        <v>19</v>
      </c>
      <c r="I62" t="s">
        <v>135</v>
      </c>
      <c r="J62" s="14" t="s">
        <v>656</v>
      </c>
      <c r="K62">
        <v>1</v>
      </c>
    </row>
    <row r="63" spans="1:20" x14ac:dyDescent="0.4">
      <c r="A63" s="1">
        <v>-2</v>
      </c>
      <c r="B63">
        <v>43171</v>
      </c>
      <c r="C63" t="s">
        <v>4</v>
      </c>
      <c r="D63" t="s">
        <v>17</v>
      </c>
      <c r="E63" t="s">
        <v>13</v>
      </c>
      <c r="F63" t="s">
        <v>7</v>
      </c>
      <c r="G63" t="s">
        <v>8</v>
      </c>
      <c r="H63" t="s">
        <v>19</v>
      </c>
      <c r="I63" t="s">
        <v>139</v>
      </c>
      <c r="J63" s="14" t="s">
        <v>656</v>
      </c>
      <c r="K63">
        <v>1</v>
      </c>
      <c r="Q63" t="s">
        <v>623</v>
      </c>
      <c r="R63" s="16" t="s">
        <v>644</v>
      </c>
      <c r="T63">
        <v>17</v>
      </c>
    </row>
    <row r="64" spans="1:20" x14ac:dyDescent="0.4">
      <c r="A64" s="1">
        <v>-2</v>
      </c>
      <c r="B64">
        <v>61670</v>
      </c>
      <c r="C64" t="s">
        <v>22</v>
      </c>
      <c r="D64" t="s">
        <v>12</v>
      </c>
      <c r="E64" t="s">
        <v>13</v>
      </c>
      <c r="F64" t="s">
        <v>7</v>
      </c>
      <c r="G64" t="s">
        <v>50</v>
      </c>
      <c r="H64" t="s">
        <v>42</v>
      </c>
      <c r="I64" t="s">
        <v>148</v>
      </c>
      <c r="J64" s="13" t="s">
        <v>648</v>
      </c>
      <c r="K64">
        <v>1</v>
      </c>
      <c r="R64" s="13" t="s">
        <v>688</v>
      </c>
      <c r="T64">
        <v>5</v>
      </c>
    </row>
    <row r="65" spans="1:25" x14ac:dyDescent="0.4">
      <c r="A65" s="1">
        <v>-2</v>
      </c>
      <c r="B65">
        <v>68134</v>
      </c>
      <c r="C65" t="s">
        <v>22</v>
      </c>
      <c r="D65" t="s">
        <v>17</v>
      </c>
      <c r="E65" t="s">
        <v>18</v>
      </c>
      <c r="F65" t="s">
        <v>7</v>
      </c>
      <c r="G65" t="s">
        <v>50</v>
      </c>
      <c r="H65" t="s">
        <v>9</v>
      </c>
      <c r="I65" t="s">
        <v>154</v>
      </c>
      <c r="J65" s="12" t="s">
        <v>644</v>
      </c>
      <c r="K65">
        <v>1</v>
      </c>
      <c r="R65" s="14" t="s">
        <v>656</v>
      </c>
      <c r="T65">
        <v>4</v>
      </c>
    </row>
    <row r="66" spans="1:25" x14ac:dyDescent="0.4">
      <c r="A66" s="1">
        <v>-2</v>
      </c>
      <c r="B66">
        <v>70607</v>
      </c>
      <c r="C66" t="s">
        <v>22</v>
      </c>
      <c r="D66" t="s">
        <v>17</v>
      </c>
      <c r="E66" t="s">
        <v>18</v>
      </c>
      <c r="F66" t="s">
        <v>7</v>
      </c>
      <c r="G66" t="s">
        <v>41</v>
      </c>
      <c r="H66" t="s">
        <v>46</v>
      </c>
      <c r="I66" t="s">
        <v>158</v>
      </c>
      <c r="J66" s="13" t="s">
        <v>648</v>
      </c>
      <c r="K66">
        <v>1</v>
      </c>
    </row>
    <row r="67" spans="1:25" x14ac:dyDescent="0.4">
      <c r="A67" s="1">
        <v>-2</v>
      </c>
      <c r="B67">
        <v>79181</v>
      </c>
      <c r="C67" t="s">
        <v>4</v>
      </c>
      <c r="D67" t="s">
        <v>5</v>
      </c>
      <c r="E67" t="s">
        <v>13</v>
      </c>
      <c r="F67" t="s">
        <v>49</v>
      </c>
      <c r="G67" t="s">
        <v>8</v>
      </c>
      <c r="H67" t="s">
        <v>19</v>
      </c>
      <c r="I67" t="s">
        <v>163</v>
      </c>
      <c r="J67" t="s">
        <v>714</v>
      </c>
    </row>
    <row r="68" spans="1:25" x14ac:dyDescent="0.4">
      <c r="A68" s="1">
        <v>-2</v>
      </c>
      <c r="B68">
        <v>89282</v>
      </c>
      <c r="C68" t="s">
        <v>22</v>
      </c>
      <c r="D68" t="s">
        <v>74</v>
      </c>
      <c r="E68" t="s">
        <v>6</v>
      </c>
      <c r="F68" t="s">
        <v>7</v>
      </c>
      <c r="G68" t="s">
        <v>50</v>
      </c>
      <c r="H68" t="s">
        <v>24</v>
      </c>
      <c r="I68" t="s">
        <v>169</v>
      </c>
      <c r="J68" s="14" t="s">
        <v>656</v>
      </c>
      <c r="K68">
        <v>1</v>
      </c>
    </row>
    <row r="69" spans="1:25" x14ac:dyDescent="0.4">
      <c r="A69" s="1">
        <v>-2</v>
      </c>
      <c r="B69">
        <v>93776</v>
      </c>
      <c r="C69" t="s">
        <v>22</v>
      </c>
      <c r="D69" t="s">
        <v>12</v>
      </c>
      <c r="E69" t="s">
        <v>13</v>
      </c>
      <c r="F69" t="s">
        <v>7</v>
      </c>
      <c r="G69" t="s">
        <v>8</v>
      </c>
      <c r="H69" t="s">
        <v>14</v>
      </c>
      <c r="I69" t="s">
        <v>174</v>
      </c>
      <c r="J69" s="13" t="s">
        <v>648</v>
      </c>
      <c r="K69">
        <v>1</v>
      </c>
      <c r="N69" t="s">
        <v>668</v>
      </c>
    </row>
    <row r="70" spans="1:25" x14ac:dyDescent="0.4">
      <c r="A70" s="1">
        <v>-2</v>
      </c>
      <c r="B70">
        <v>95563</v>
      </c>
      <c r="C70" t="s">
        <v>22</v>
      </c>
      <c r="D70" t="s">
        <v>35</v>
      </c>
      <c r="E70" t="s">
        <v>27</v>
      </c>
      <c r="F70" t="s">
        <v>7</v>
      </c>
      <c r="G70" t="s">
        <v>41</v>
      </c>
      <c r="H70" t="s">
        <v>42</v>
      </c>
      <c r="I70" t="s">
        <v>175</v>
      </c>
      <c r="J70" s="12" t="s">
        <v>644</v>
      </c>
      <c r="K70">
        <v>1</v>
      </c>
    </row>
    <row r="71" spans="1:25" x14ac:dyDescent="0.4">
      <c r="A71" s="1"/>
    </row>
    <row r="72" spans="1:25" ht="15" thickBot="1" x14ac:dyDescent="0.45">
      <c r="A72" s="17"/>
      <c r="B72" s="18"/>
      <c r="C72" s="18"/>
      <c r="D72" s="18"/>
      <c r="E72" s="18"/>
      <c r="F72" s="18"/>
      <c r="G72" s="18"/>
      <c r="H72" s="18"/>
      <c r="I72" s="18"/>
      <c r="J72" s="20"/>
      <c r="K72" s="20"/>
      <c r="L72" s="20"/>
      <c r="M72" s="20"/>
      <c r="N72" s="20"/>
      <c r="O72" s="20"/>
      <c r="P72" s="20"/>
      <c r="Q72" s="20"/>
      <c r="R72" s="20"/>
      <c r="S72" s="20"/>
      <c r="T72" s="20"/>
      <c r="U72" s="20"/>
      <c r="V72" s="20"/>
      <c r="W72" s="20"/>
      <c r="X72" s="20"/>
      <c r="Y72" s="20"/>
    </row>
    <row r="73" spans="1:25" ht="15" thickTop="1" x14ac:dyDescent="0.4">
      <c r="A73" s="1"/>
    </row>
    <row r="74" spans="1:25" x14ac:dyDescent="0.4">
      <c r="A74" s="2" t="s">
        <v>652</v>
      </c>
    </row>
    <row r="75" spans="1:25" x14ac:dyDescent="0.4">
      <c r="A75" s="5" t="s">
        <v>639</v>
      </c>
    </row>
    <row r="76" spans="1:25" x14ac:dyDescent="0.4">
      <c r="A76" s="1">
        <v>-3</v>
      </c>
      <c r="B76">
        <v>15338</v>
      </c>
      <c r="C76" t="s">
        <v>4</v>
      </c>
      <c r="D76" t="s">
        <v>5</v>
      </c>
      <c r="E76" t="s">
        <v>18</v>
      </c>
      <c r="F76" t="s">
        <v>33</v>
      </c>
      <c r="G76" t="s">
        <v>8</v>
      </c>
      <c r="H76" t="s">
        <v>9</v>
      </c>
      <c r="I76" t="s">
        <v>327</v>
      </c>
      <c r="J76" s="13" t="s">
        <v>648</v>
      </c>
      <c r="K76">
        <v>1</v>
      </c>
    </row>
    <row r="77" spans="1:25" x14ac:dyDescent="0.4">
      <c r="A77" s="1">
        <v>-3</v>
      </c>
      <c r="B77">
        <v>24932</v>
      </c>
      <c r="C77" t="s">
        <v>4</v>
      </c>
      <c r="D77" t="s">
        <v>17</v>
      </c>
      <c r="E77" t="s">
        <v>18</v>
      </c>
      <c r="F77" t="s">
        <v>7</v>
      </c>
      <c r="G77" t="s">
        <v>8</v>
      </c>
      <c r="H77" t="s">
        <v>19</v>
      </c>
      <c r="I77" t="s">
        <v>334</v>
      </c>
      <c r="J77" s="13" t="s">
        <v>648</v>
      </c>
      <c r="K77">
        <v>1</v>
      </c>
      <c r="O77" t="s">
        <v>674</v>
      </c>
    </row>
    <row r="78" spans="1:25" x14ac:dyDescent="0.4">
      <c r="A78" s="1">
        <v>-3</v>
      </c>
      <c r="B78">
        <v>47143</v>
      </c>
      <c r="C78" t="s">
        <v>4</v>
      </c>
      <c r="D78" t="s">
        <v>5</v>
      </c>
      <c r="E78" t="s">
        <v>6</v>
      </c>
      <c r="F78" t="s">
        <v>49</v>
      </c>
      <c r="G78" t="s">
        <v>50</v>
      </c>
      <c r="H78" t="s">
        <v>9</v>
      </c>
      <c r="I78" t="s">
        <v>349</v>
      </c>
      <c r="J78" s="13" t="s">
        <v>648</v>
      </c>
      <c r="K78">
        <v>1</v>
      </c>
      <c r="O78" t="s">
        <v>674</v>
      </c>
    </row>
    <row r="79" spans="1:25" x14ac:dyDescent="0.4">
      <c r="A79" s="1">
        <v>-3</v>
      </c>
      <c r="B79">
        <v>47755</v>
      </c>
      <c r="C79" t="s">
        <v>4</v>
      </c>
      <c r="D79" t="s">
        <v>5</v>
      </c>
      <c r="E79" t="s">
        <v>6</v>
      </c>
      <c r="F79" t="s">
        <v>7</v>
      </c>
      <c r="G79" t="s">
        <v>104</v>
      </c>
      <c r="H79" t="s">
        <v>14</v>
      </c>
      <c r="I79" t="s">
        <v>350</v>
      </c>
      <c r="J79" t="s">
        <v>615</v>
      </c>
      <c r="K79">
        <v>1</v>
      </c>
      <c r="N79" t="s">
        <v>668</v>
      </c>
    </row>
    <row r="80" spans="1:25" x14ac:dyDescent="0.4">
      <c r="A80" s="1">
        <v>-3</v>
      </c>
      <c r="B80">
        <v>59281</v>
      </c>
      <c r="C80" t="s">
        <v>22</v>
      </c>
      <c r="D80" t="s">
        <v>5</v>
      </c>
      <c r="E80" t="s">
        <v>18</v>
      </c>
      <c r="F80" t="s">
        <v>7</v>
      </c>
      <c r="G80" t="s">
        <v>8</v>
      </c>
      <c r="H80" t="s">
        <v>14</v>
      </c>
      <c r="I80" t="s">
        <v>359</v>
      </c>
      <c r="J80" t="s">
        <v>714</v>
      </c>
      <c r="L80" t="s">
        <v>649</v>
      </c>
    </row>
    <row r="81" spans="1:28" x14ac:dyDescent="0.4">
      <c r="A81" s="1">
        <v>-3</v>
      </c>
      <c r="B81">
        <v>93615</v>
      </c>
      <c r="C81" t="s">
        <v>4</v>
      </c>
      <c r="D81" t="s">
        <v>5</v>
      </c>
      <c r="E81" t="s">
        <v>18</v>
      </c>
      <c r="F81" t="s">
        <v>7</v>
      </c>
      <c r="G81" t="s">
        <v>41</v>
      </c>
      <c r="H81" t="s">
        <v>39</v>
      </c>
      <c r="I81" t="s">
        <v>53</v>
      </c>
      <c r="J81" t="s">
        <v>495</v>
      </c>
    </row>
    <row r="82" spans="1:28" x14ac:dyDescent="0.4">
      <c r="A82" s="1">
        <v>-2</v>
      </c>
      <c r="B82">
        <v>30834</v>
      </c>
      <c r="C82" t="s">
        <v>22</v>
      </c>
      <c r="D82" t="s">
        <v>12</v>
      </c>
      <c r="E82" t="s">
        <v>13</v>
      </c>
      <c r="F82" t="s">
        <v>7</v>
      </c>
      <c r="G82" t="s">
        <v>8</v>
      </c>
      <c r="H82" t="s">
        <v>19</v>
      </c>
      <c r="I82" t="s">
        <v>339</v>
      </c>
      <c r="J82" s="12" t="s">
        <v>644</v>
      </c>
      <c r="K82">
        <v>1</v>
      </c>
      <c r="L82" t="s">
        <v>646</v>
      </c>
      <c r="O82" t="s">
        <v>674</v>
      </c>
    </row>
    <row r="83" spans="1:28" x14ac:dyDescent="0.4">
      <c r="A83" s="1">
        <v>-2</v>
      </c>
      <c r="B83">
        <v>34416</v>
      </c>
      <c r="C83" t="s">
        <v>22</v>
      </c>
      <c r="D83" t="s">
        <v>74</v>
      </c>
      <c r="E83" t="s">
        <v>13</v>
      </c>
      <c r="F83" t="s">
        <v>7</v>
      </c>
      <c r="G83" t="s">
        <v>8</v>
      </c>
      <c r="H83" t="s">
        <v>19</v>
      </c>
      <c r="I83" t="s">
        <v>340</v>
      </c>
      <c r="J83" s="13" t="s">
        <v>648</v>
      </c>
      <c r="K83">
        <v>1</v>
      </c>
      <c r="L83" t="s">
        <v>675</v>
      </c>
    </row>
    <row r="84" spans="1:28" x14ac:dyDescent="0.4">
      <c r="A84" s="1">
        <v>-2</v>
      </c>
      <c r="B84">
        <v>43546</v>
      </c>
      <c r="C84" t="s">
        <v>4</v>
      </c>
      <c r="D84" t="s">
        <v>17</v>
      </c>
      <c r="E84" t="s">
        <v>13</v>
      </c>
      <c r="F84" t="s">
        <v>7</v>
      </c>
      <c r="G84" t="s">
        <v>41</v>
      </c>
      <c r="H84" t="s">
        <v>46</v>
      </c>
      <c r="I84" t="s">
        <v>346</v>
      </c>
      <c r="J84" s="12" t="s">
        <v>650</v>
      </c>
      <c r="K84">
        <v>1</v>
      </c>
      <c r="R84" t="s">
        <v>624</v>
      </c>
      <c r="S84" s="16" t="s">
        <v>644</v>
      </c>
      <c r="U84">
        <v>4</v>
      </c>
    </row>
    <row r="85" spans="1:28" x14ac:dyDescent="0.4">
      <c r="A85" s="1">
        <v>-2</v>
      </c>
      <c r="B85">
        <v>56212</v>
      </c>
      <c r="C85" t="s">
        <v>22</v>
      </c>
      <c r="D85" t="s">
        <v>17</v>
      </c>
      <c r="E85" t="s">
        <v>18</v>
      </c>
      <c r="F85" t="s">
        <v>7</v>
      </c>
      <c r="G85" t="s">
        <v>8</v>
      </c>
      <c r="H85" t="s">
        <v>19</v>
      </c>
      <c r="I85" t="s">
        <v>357</v>
      </c>
      <c r="J85" s="13" t="s">
        <v>648</v>
      </c>
      <c r="K85">
        <v>1</v>
      </c>
      <c r="S85" s="13" t="s">
        <v>688</v>
      </c>
      <c r="U85">
        <v>5</v>
      </c>
    </row>
    <row r="86" spans="1:28" x14ac:dyDescent="0.4">
      <c r="A86" s="1">
        <v>-2</v>
      </c>
      <c r="B86">
        <v>79058</v>
      </c>
      <c r="C86" t="s">
        <v>22</v>
      </c>
      <c r="D86" t="s">
        <v>5</v>
      </c>
      <c r="E86" t="s">
        <v>13</v>
      </c>
      <c r="F86" t="s">
        <v>7</v>
      </c>
      <c r="G86" t="s">
        <v>50</v>
      </c>
      <c r="H86" t="s">
        <v>19</v>
      </c>
      <c r="I86" t="s">
        <v>373</v>
      </c>
      <c r="J86" s="12" t="s">
        <v>650</v>
      </c>
      <c r="K86">
        <v>1</v>
      </c>
      <c r="S86" s="14" t="s">
        <v>656</v>
      </c>
      <c r="U86">
        <v>0</v>
      </c>
    </row>
    <row r="87" spans="1:28" x14ac:dyDescent="0.4">
      <c r="A87" s="1">
        <v>-2</v>
      </c>
      <c r="B87">
        <v>94247</v>
      </c>
      <c r="C87" t="s">
        <v>22</v>
      </c>
      <c r="D87" t="s">
        <v>12</v>
      </c>
      <c r="E87" t="s">
        <v>18</v>
      </c>
      <c r="F87" t="s">
        <v>57</v>
      </c>
      <c r="G87" t="s">
        <v>8</v>
      </c>
      <c r="H87" t="s">
        <v>19</v>
      </c>
      <c r="I87" t="s">
        <v>378</v>
      </c>
      <c r="J87" s="12" t="s">
        <v>644</v>
      </c>
      <c r="K87">
        <v>1</v>
      </c>
      <c r="L87" t="s">
        <v>676</v>
      </c>
    </row>
    <row r="88" spans="1:28" x14ac:dyDescent="0.4">
      <c r="A88" s="1">
        <v>-2</v>
      </c>
      <c r="B88">
        <v>94754</v>
      </c>
      <c r="C88" t="s">
        <v>4</v>
      </c>
      <c r="D88" t="s">
        <v>12</v>
      </c>
      <c r="E88" t="s">
        <v>18</v>
      </c>
      <c r="F88" t="s">
        <v>7</v>
      </c>
      <c r="G88" t="s">
        <v>41</v>
      </c>
      <c r="H88" t="s">
        <v>39</v>
      </c>
      <c r="I88" t="s">
        <v>379</v>
      </c>
      <c r="J88" t="s">
        <v>714</v>
      </c>
      <c r="L88" t="s">
        <v>659</v>
      </c>
    </row>
    <row r="89" spans="1:28" x14ac:dyDescent="0.4">
      <c r="A89" s="1"/>
    </row>
    <row r="90" spans="1:28" ht="15" thickBot="1" x14ac:dyDescent="0.45">
      <c r="A90" s="19"/>
      <c r="B90" s="20"/>
      <c r="C90" s="20"/>
      <c r="D90" s="20"/>
      <c r="E90" s="20"/>
      <c r="F90" s="20"/>
      <c r="G90" s="20"/>
      <c r="H90" s="20"/>
      <c r="I90" s="20"/>
      <c r="J90" s="20"/>
      <c r="K90" s="20"/>
      <c r="L90" s="20"/>
      <c r="M90" s="20"/>
      <c r="N90" s="20"/>
      <c r="O90" s="20"/>
      <c r="P90" s="20"/>
      <c r="Q90" s="20"/>
      <c r="R90" s="20"/>
      <c r="S90" s="20"/>
      <c r="T90" s="20"/>
      <c r="U90" s="20"/>
      <c r="V90" s="20"/>
      <c r="W90" s="20"/>
      <c r="X90" s="20"/>
      <c r="Y90" s="20"/>
      <c r="Z90" s="20"/>
      <c r="AA90" s="20"/>
      <c r="AB90" s="20"/>
    </row>
    <row r="91" spans="1:28" ht="15" thickTop="1" x14ac:dyDescent="0.4">
      <c r="A91" s="5"/>
    </row>
    <row r="92" spans="1:28" x14ac:dyDescent="0.4">
      <c r="A92" s="5" t="s">
        <v>638</v>
      </c>
    </row>
    <row r="93" spans="1:28" x14ac:dyDescent="0.4">
      <c r="A93" s="1">
        <v>-3</v>
      </c>
      <c r="B93">
        <v>10461</v>
      </c>
      <c r="C93" t="s">
        <v>4</v>
      </c>
      <c r="D93" t="s">
        <v>5</v>
      </c>
      <c r="E93" t="s">
        <v>6</v>
      </c>
      <c r="F93" t="s">
        <v>7</v>
      </c>
      <c r="G93" t="s">
        <v>8</v>
      </c>
      <c r="H93" t="s">
        <v>19</v>
      </c>
      <c r="I93" t="s">
        <v>383</v>
      </c>
      <c r="J93" s="12" t="s">
        <v>644</v>
      </c>
      <c r="K93">
        <v>1</v>
      </c>
    </row>
    <row r="94" spans="1:28" x14ac:dyDescent="0.4">
      <c r="A94" s="1">
        <v>-3</v>
      </c>
      <c r="B94">
        <v>13085</v>
      </c>
      <c r="C94" t="s">
        <v>22</v>
      </c>
      <c r="D94" t="s">
        <v>17</v>
      </c>
      <c r="E94" t="s">
        <v>18</v>
      </c>
      <c r="F94" t="s">
        <v>7</v>
      </c>
      <c r="G94" t="s">
        <v>8</v>
      </c>
      <c r="H94" t="s">
        <v>14</v>
      </c>
      <c r="I94" t="s">
        <v>385</v>
      </c>
      <c r="J94" s="13" t="s">
        <v>648</v>
      </c>
      <c r="K94">
        <v>1</v>
      </c>
    </row>
    <row r="95" spans="1:28" x14ac:dyDescent="0.4">
      <c r="A95" s="1">
        <v>-3</v>
      </c>
      <c r="B95">
        <v>16578</v>
      </c>
      <c r="C95" t="s">
        <v>22</v>
      </c>
      <c r="D95" t="s">
        <v>12</v>
      </c>
      <c r="E95" t="s">
        <v>27</v>
      </c>
      <c r="F95" t="s">
        <v>104</v>
      </c>
      <c r="G95" t="s">
        <v>8</v>
      </c>
      <c r="H95" t="s">
        <v>19</v>
      </c>
      <c r="I95" t="s">
        <v>390</v>
      </c>
      <c r="J95" s="13" t="s">
        <v>648</v>
      </c>
      <c r="K95">
        <v>1</v>
      </c>
    </row>
    <row r="96" spans="1:28" x14ac:dyDescent="0.4">
      <c r="A96" s="1">
        <v>-3</v>
      </c>
      <c r="B96">
        <v>19222</v>
      </c>
      <c r="C96" t="s">
        <v>22</v>
      </c>
      <c r="D96" t="s">
        <v>35</v>
      </c>
      <c r="E96" t="s">
        <v>13</v>
      </c>
      <c r="F96" t="s">
        <v>7</v>
      </c>
      <c r="G96" t="s">
        <v>41</v>
      </c>
      <c r="H96" t="s">
        <v>39</v>
      </c>
      <c r="I96" t="s">
        <v>392</v>
      </c>
      <c r="J96" s="13" t="s">
        <v>648</v>
      </c>
      <c r="K96">
        <v>1</v>
      </c>
      <c r="O96" t="s">
        <v>653</v>
      </c>
    </row>
    <row r="97" spans="1:15" x14ac:dyDescent="0.4">
      <c r="A97" s="1">
        <v>-3</v>
      </c>
      <c r="B97">
        <v>24036</v>
      </c>
      <c r="C97" t="s">
        <v>4</v>
      </c>
      <c r="D97" t="s">
        <v>17</v>
      </c>
      <c r="E97" t="s">
        <v>27</v>
      </c>
      <c r="F97" t="s">
        <v>7</v>
      </c>
      <c r="G97" t="s">
        <v>8</v>
      </c>
      <c r="H97" t="s">
        <v>14</v>
      </c>
      <c r="I97" t="s">
        <v>395</v>
      </c>
      <c r="J97" s="13" t="s">
        <v>648</v>
      </c>
      <c r="K97">
        <v>1</v>
      </c>
    </row>
    <row r="98" spans="1:15" x14ac:dyDescent="0.4">
      <c r="A98" s="1">
        <v>-3</v>
      </c>
      <c r="B98">
        <v>25260</v>
      </c>
      <c r="C98" t="s">
        <v>4</v>
      </c>
      <c r="D98" t="s">
        <v>5</v>
      </c>
      <c r="E98" t="s">
        <v>18</v>
      </c>
      <c r="F98" t="s">
        <v>7</v>
      </c>
      <c r="G98" t="s">
        <v>8</v>
      </c>
      <c r="H98" t="s">
        <v>19</v>
      </c>
      <c r="I98" t="s">
        <v>396</v>
      </c>
      <c r="J98" s="13" t="s">
        <v>648</v>
      </c>
      <c r="K98">
        <v>1</v>
      </c>
      <c r="O98" t="s">
        <v>653</v>
      </c>
    </row>
    <row r="99" spans="1:15" x14ac:dyDescent="0.4">
      <c r="A99" s="1">
        <v>-3</v>
      </c>
      <c r="B99">
        <v>26214</v>
      </c>
      <c r="C99" t="s">
        <v>4</v>
      </c>
      <c r="D99" t="s">
        <v>5</v>
      </c>
      <c r="E99" t="s">
        <v>18</v>
      </c>
      <c r="F99" t="s">
        <v>7</v>
      </c>
      <c r="G99" t="s">
        <v>8</v>
      </c>
      <c r="H99" t="s">
        <v>14</v>
      </c>
      <c r="I99" t="s">
        <v>398</v>
      </c>
      <c r="J99" s="13" t="s">
        <v>648</v>
      </c>
      <c r="K99">
        <v>1</v>
      </c>
      <c r="L99" t="s">
        <v>646</v>
      </c>
    </row>
    <row r="100" spans="1:15" x14ac:dyDescent="0.4">
      <c r="A100" s="1">
        <v>-3</v>
      </c>
      <c r="B100">
        <v>28175</v>
      </c>
      <c r="C100" t="s">
        <v>4</v>
      </c>
      <c r="D100" t="s">
        <v>17</v>
      </c>
      <c r="E100" t="s">
        <v>27</v>
      </c>
      <c r="F100" t="s">
        <v>7</v>
      </c>
      <c r="G100" t="s">
        <v>50</v>
      </c>
      <c r="H100" t="s">
        <v>24</v>
      </c>
      <c r="I100" t="s">
        <v>399</v>
      </c>
      <c r="J100" s="13" t="s">
        <v>648</v>
      </c>
      <c r="K100">
        <v>1</v>
      </c>
      <c r="L100" t="s">
        <v>647</v>
      </c>
      <c r="O100" t="s">
        <v>653</v>
      </c>
    </row>
    <row r="101" spans="1:15" x14ac:dyDescent="0.4">
      <c r="A101" s="1">
        <v>-3</v>
      </c>
      <c r="B101">
        <v>34310</v>
      </c>
      <c r="C101" t="s">
        <v>4</v>
      </c>
      <c r="D101" t="s">
        <v>5</v>
      </c>
      <c r="E101" t="s">
        <v>18</v>
      </c>
      <c r="F101" t="s">
        <v>49</v>
      </c>
      <c r="G101" t="s">
        <v>8</v>
      </c>
      <c r="H101" t="s">
        <v>19</v>
      </c>
      <c r="I101" t="s">
        <v>402</v>
      </c>
      <c r="J101" s="13" t="s">
        <v>648</v>
      </c>
      <c r="K101">
        <v>1</v>
      </c>
      <c r="L101" t="s">
        <v>647</v>
      </c>
      <c r="O101" t="s">
        <v>653</v>
      </c>
    </row>
    <row r="102" spans="1:15" x14ac:dyDescent="0.4">
      <c r="A102" s="1">
        <v>-3</v>
      </c>
      <c r="B102">
        <v>39336</v>
      </c>
      <c r="C102" t="s">
        <v>22</v>
      </c>
      <c r="D102" t="s">
        <v>74</v>
      </c>
      <c r="E102" t="s">
        <v>18</v>
      </c>
      <c r="F102" t="s">
        <v>7</v>
      </c>
      <c r="G102" t="s">
        <v>8</v>
      </c>
      <c r="H102" t="s">
        <v>19</v>
      </c>
      <c r="I102" t="s">
        <v>405</v>
      </c>
      <c r="J102" s="13" t="s">
        <v>648</v>
      </c>
      <c r="K102">
        <v>1</v>
      </c>
      <c r="M102" t="s">
        <v>680</v>
      </c>
    </row>
    <row r="103" spans="1:15" x14ac:dyDescent="0.4">
      <c r="A103" s="1">
        <v>-3</v>
      </c>
      <c r="B103">
        <v>40801</v>
      </c>
      <c r="C103" t="s">
        <v>4</v>
      </c>
      <c r="D103" t="s">
        <v>5</v>
      </c>
      <c r="E103" t="s">
        <v>27</v>
      </c>
      <c r="F103" t="s">
        <v>57</v>
      </c>
      <c r="G103" t="s">
        <v>8</v>
      </c>
      <c r="H103" t="s">
        <v>19</v>
      </c>
      <c r="I103" t="s">
        <v>406</v>
      </c>
      <c r="J103" s="13" t="s">
        <v>648</v>
      </c>
      <c r="K103">
        <v>1</v>
      </c>
      <c r="L103" t="s">
        <v>681</v>
      </c>
    </row>
    <row r="104" spans="1:15" x14ac:dyDescent="0.4">
      <c r="A104" s="1">
        <v>-3</v>
      </c>
      <c r="B104">
        <v>45210</v>
      </c>
      <c r="C104" t="s">
        <v>4</v>
      </c>
      <c r="D104" t="s">
        <v>17</v>
      </c>
      <c r="E104" t="s">
        <v>27</v>
      </c>
      <c r="F104" t="s">
        <v>7</v>
      </c>
      <c r="G104" t="s">
        <v>41</v>
      </c>
      <c r="H104" t="s">
        <v>39</v>
      </c>
      <c r="I104" t="s">
        <v>412</v>
      </c>
      <c r="J104" s="12" t="s">
        <v>644</v>
      </c>
      <c r="K104">
        <v>1</v>
      </c>
      <c r="L104" t="s">
        <v>659</v>
      </c>
    </row>
    <row r="105" spans="1:15" x14ac:dyDescent="0.4">
      <c r="A105" s="1">
        <v>-3</v>
      </c>
      <c r="B105">
        <v>46649</v>
      </c>
      <c r="C105" t="s">
        <v>22</v>
      </c>
      <c r="D105" t="s">
        <v>17</v>
      </c>
      <c r="E105" t="s">
        <v>18</v>
      </c>
      <c r="F105" t="s">
        <v>7</v>
      </c>
      <c r="G105" t="s">
        <v>50</v>
      </c>
      <c r="H105" t="s">
        <v>14</v>
      </c>
      <c r="I105" t="s">
        <v>413</v>
      </c>
      <c r="J105" s="13" t="s">
        <v>648</v>
      </c>
      <c r="K105">
        <v>1</v>
      </c>
      <c r="L105" t="s">
        <v>646</v>
      </c>
      <c r="O105" t="s">
        <v>653</v>
      </c>
    </row>
    <row r="106" spans="1:15" x14ac:dyDescent="0.4">
      <c r="A106" s="1">
        <v>-3</v>
      </c>
      <c r="B106">
        <v>49172</v>
      </c>
      <c r="C106" t="s">
        <v>22</v>
      </c>
      <c r="D106" t="s">
        <v>82</v>
      </c>
      <c r="E106" t="s">
        <v>18</v>
      </c>
      <c r="F106" t="s">
        <v>49</v>
      </c>
      <c r="G106" t="s">
        <v>8</v>
      </c>
      <c r="H106" t="s">
        <v>19</v>
      </c>
      <c r="I106" t="s">
        <v>417</v>
      </c>
      <c r="J106" s="13" t="s">
        <v>648</v>
      </c>
      <c r="K106">
        <v>1</v>
      </c>
    </row>
    <row r="107" spans="1:15" x14ac:dyDescent="0.4">
      <c r="A107" s="1">
        <v>-3</v>
      </c>
      <c r="B107">
        <v>54280</v>
      </c>
      <c r="C107" t="s">
        <v>4</v>
      </c>
      <c r="D107" t="s">
        <v>17</v>
      </c>
      <c r="E107" t="s">
        <v>27</v>
      </c>
      <c r="F107" t="s">
        <v>49</v>
      </c>
      <c r="G107" t="s">
        <v>8</v>
      </c>
      <c r="H107" t="s">
        <v>9</v>
      </c>
      <c r="I107" t="s">
        <v>421</v>
      </c>
      <c r="J107" t="s">
        <v>714</v>
      </c>
    </row>
    <row r="108" spans="1:15" x14ac:dyDescent="0.4">
      <c r="A108" s="1">
        <v>-3</v>
      </c>
      <c r="B108">
        <v>54468</v>
      </c>
      <c r="C108" t="s">
        <v>22</v>
      </c>
      <c r="D108" t="s">
        <v>17</v>
      </c>
      <c r="E108" t="s">
        <v>13</v>
      </c>
      <c r="F108" t="s">
        <v>7</v>
      </c>
      <c r="G108" t="s">
        <v>8</v>
      </c>
      <c r="H108" t="s">
        <v>19</v>
      </c>
      <c r="I108" t="s">
        <v>422</v>
      </c>
      <c r="J108" s="13" t="s">
        <v>648</v>
      </c>
      <c r="K108">
        <v>1</v>
      </c>
      <c r="O108" t="s">
        <v>653</v>
      </c>
    </row>
    <row r="109" spans="1:15" x14ac:dyDescent="0.4">
      <c r="A109" s="1">
        <v>-3</v>
      </c>
      <c r="B109">
        <v>54946</v>
      </c>
      <c r="C109" t="s">
        <v>22</v>
      </c>
      <c r="D109" t="s">
        <v>17</v>
      </c>
      <c r="E109" t="s">
        <v>18</v>
      </c>
      <c r="F109" t="s">
        <v>7</v>
      </c>
      <c r="G109" t="s">
        <v>8</v>
      </c>
      <c r="H109" t="s">
        <v>19</v>
      </c>
      <c r="I109" t="s">
        <v>423</v>
      </c>
      <c r="J109" s="13" t="s">
        <v>648</v>
      </c>
      <c r="K109">
        <v>1</v>
      </c>
    </row>
    <row r="110" spans="1:15" x14ac:dyDescent="0.4">
      <c r="A110" s="1">
        <v>-3</v>
      </c>
      <c r="B110">
        <v>58507</v>
      </c>
      <c r="C110" t="s">
        <v>4</v>
      </c>
      <c r="D110" t="s">
        <v>5</v>
      </c>
      <c r="E110" t="s">
        <v>18</v>
      </c>
      <c r="F110" t="s">
        <v>57</v>
      </c>
      <c r="G110" t="s">
        <v>8</v>
      </c>
      <c r="H110" t="s">
        <v>19</v>
      </c>
      <c r="I110" t="s">
        <v>426</v>
      </c>
      <c r="J110" s="13" t="s">
        <v>648</v>
      </c>
      <c r="K110">
        <v>1</v>
      </c>
      <c r="L110" t="s">
        <v>646</v>
      </c>
    </row>
    <row r="111" spans="1:15" x14ac:dyDescent="0.4">
      <c r="A111" s="1">
        <v>-3</v>
      </c>
      <c r="B111">
        <v>71871</v>
      </c>
      <c r="C111" t="s">
        <v>4</v>
      </c>
      <c r="D111" t="s">
        <v>35</v>
      </c>
      <c r="E111" t="s">
        <v>18</v>
      </c>
      <c r="F111" t="s">
        <v>7</v>
      </c>
      <c r="G111" t="s">
        <v>41</v>
      </c>
      <c r="H111" t="s">
        <v>9</v>
      </c>
      <c r="I111" t="s">
        <v>439</v>
      </c>
      <c r="J111" t="s">
        <v>714</v>
      </c>
    </row>
    <row r="112" spans="1:15" x14ac:dyDescent="0.4">
      <c r="A112" s="1">
        <v>-3</v>
      </c>
      <c r="B112">
        <v>72145</v>
      </c>
      <c r="C112" t="s">
        <v>4</v>
      </c>
      <c r="D112" t="s">
        <v>17</v>
      </c>
      <c r="E112" t="s">
        <v>27</v>
      </c>
      <c r="F112" t="s">
        <v>7</v>
      </c>
      <c r="G112" t="s">
        <v>8</v>
      </c>
      <c r="H112" t="s">
        <v>24</v>
      </c>
      <c r="I112" t="s">
        <v>440</v>
      </c>
      <c r="J112" s="13" t="s">
        <v>648</v>
      </c>
      <c r="K112">
        <v>1</v>
      </c>
      <c r="O112" t="s">
        <v>653</v>
      </c>
    </row>
    <row r="113" spans="1:15" x14ac:dyDescent="0.4">
      <c r="A113" s="1">
        <v>-3</v>
      </c>
      <c r="B113">
        <v>73532</v>
      </c>
      <c r="C113" t="s">
        <v>22</v>
      </c>
      <c r="D113" t="s">
        <v>74</v>
      </c>
      <c r="E113" t="s">
        <v>6</v>
      </c>
      <c r="F113" t="s">
        <v>7</v>
      </c>
      <c r="G113" t="s">
        <v>41</v>
      </c>
      <c r="H113" t="s">
        <v>39</v>
      </c>
      <c r="I113" t="s">
        <v>443</v>
      </c>
      <c r="J113" s="13" t="s">
        <v>648</v>
      </c>
      <c r="K113">
        <v>1</v>
      </c>
    </row>
    <row r="114" spans="1:15" x14ac:dyDescent="0.4">
      <c r="A114" s="1">
        <v>-3</v>
      </c>
      <c r="B114">
        <v>78460</v>
      </c>
      <c r="C114" t="s">
        <v>4</v>
      </c>
      <c r="D114" t="s">
        <v>5</v>
      </c>
      <c r="E114" t="s">
        <v>13</v>
      </c>
      <c r="F114" t="s">
        <v>7</v>
      </c>
      <c r="G114" t="s">
        <v>41</v>
      </c>
      <c r="H114" t="s">
        <v>46</v>
      </c>
      <c r="I114" t="s">
        <v>445</v>
      </c>
      <c r="J114" s="13" t="s">
        <v>648</v>
      </c>
      <c r="K114">
        <v>1</v>
      </c>
    </row>
    <row r="115" spans="1:15" x14ac:dyDescent="0.4">
      <c r="A115" s="1">
        <v>-3</v>
      </c>
      <c r="B115">
        <v>79333</v>
      </c>
      <c r="C115" t="s">
        <v>22</v>
      </c>
      <c r="D115" t="s">
        <v>17</v>
      </c>
      <c r="E115" t="s">
        <v>18</v>
      </c>
      <c r="F115" t="s">
        <v>7</v>
      </c>
      <c r="G115" t="s">
        <v>41</v>
      </c>
      <c r="H115" t="s">
        <v>9</v>
      </c>
      <c r="I115" t="s">
        <v>447</v>
      </c>
      <c r="J115" s="12" t="s">
        <v>644</v>
      </c>
      <c r="K115">
        <v>1</v>
      </c>
    </row>
    <row r="116" spans="1:15" x14ac:dyDescent="0.4">
      <c r="A116" s="1">
        <v>-3</v>
      </c>
      <c r="B116">
        <v>82463</v>
      </c>
      <c r="C116" t="s">
        <v>4</v>
      </c>
      <c r="D116" t="s">
        <v>17</v>
      </c>
      <c r="E116" t="s">
        <v>27</v>
      </c>
      <c r="F116" t="s">
        <v>7</v>
      </c>
      <c r="G116" t="s">
        <v>41</v>
      </c>
      <c r="H116" t="s">
        <v>42</v>
      </c>
      <c r="I116" t="s">
        <v>449</v>
      </c>
      <c r="J116" s="13" t="s">
        <v>648</v>
      </c>
      <c r="K116">
        <v>1</v>
      </c>
      <c r="L116" t="s">
        <v>682</v>
      </c>
    </row>
    <row r="117" spans="1:15" x14ac:dyDescent="0.4">
      <c r="A117" s="1">
        <v>-3</v>
      </c>
      <c r="B117">
        <v>82728</v>
      </c>
      <c r="C117" t="s">
        <v>22</v>
      </c>
      <c r="D117" t="s">
        <v>17</v>
      </c>
      <c r="E117" t="s">
        <v>13</v>
      </c>
      <c r="F117" t="s">
        <v>7</v>
      </c>
      <c r="G117" t="s">
        <v>8</v>
      </c>
      <c r="H117" t="s">
        <v>24</v>
      </c>
      <c r="I117" t="s">
        <v>450</v>
      </c>
      <c r="J117" s="13" t="s">
        <v>648</v>
      </c>
      <c r="K117">
        <v>1</v>
      </c>
    </row>
    <row r="118" spans="1:15" x14ac:dyDescent="0.4">
      <c r="A118" s="1">
        <v>-3</v>
      </c>
      <c r="B118">
        <v>83749</v>
      </c>
      <c r="C118" t="s">
        <v>22</v>
      </c>
      <c r="D118" t="s">
        <v>5</v>
      </c>
      <c r="E118" t="s">
        <v>18</v>
      </c>
      <c r="F118" t="s">
        <v>7</v>
      </c>
      <c r="G118" t="s">
        <v>41</v>
      </c>
      <c r="H118" t="s">
        <v>46</v>
      </c>
      <c r="I118" t="s">
        <v>451</v>
      </c>
      <c r="J118" s="13" t="s">
        <v>648</v>
      </c>
      <c r="K118">
        <v>1</v>
      </c>
    </row>
    <row r="119" spans="1:15" x14ac:dyDescent="0.4">
      <c r="A119" s="1">
        <v>-3</v>
      </c>
      <c r="B119">
        <v>89986</v>
      </c>
      <c r="C119" t="s">
        <v>4</v>
      </c>
      <c r="D119" t="s">
        <v>12</v>
      </c>
      <c r="E119" t="s">
        <v>13</v>
      </c>
      <c r="F119" t="s">
        <v>7</v>
      </c>
      <c r="G119" t="s">
        <v>41</v>
      </c>
      <c r="H119" t="s">
        <v>46</v>
      </c>
      <c r="I119" t="s">
        <v>455</v>
      </c>
      <c r="J119" s="13" t="s">
        <v>648</v>
      </c>
      <c r="K119">
        <v>1</v>
      </c>
    </row>
    <row r="120" spans="1:15" x14ac:dyDescent="0.4">
      <c r="A120" s="1">
        <v>-2</v>
      </c>
      <c r="B120">
        <v>14737</v>
      </c>
      <c r="C120" t="s">
        <v>4</v>
      </c>
      <c r="D120" t="s">
        <v>5</v>
      </c>
      <c r="E120" t="s">
        <v>18</v>
      </c>
      <c r="F120" t="s">
        <v>7</v>
      </c>
      <c r="G120" t="s">
        <v>41</v>
      </c>
      <c r="H120" t="s">
        <v>39</v>
      </c>
      <c r="I120" t="s">
        <v>388</v>
      </c>
      <c r="J120" s="12" t="s">
        <v>644</v>
      </c>
      <c r="K120">
        <v>1</v>
      </c>
    </row>
    <row r="121" spans="1:15" x14ac:dyDescent="0.4">
      <c r="A121" s="1">
        <v>-2</v>
      </c>
      <c r="B121">
        <v>15023</v>
      </c>
      <c r="C121" t="s">
        <v>22</v>
      </c>
      <c r="D121" t="s">
        <v>12</v>
      </c>
      <c r="E121" t="s">
        <v>13</v>
      </c>
      <c r="F121" t="s">
        <v>7</v>
      </c>
      <c r="G121" t="s">
        <v>50</v>
      </c>
      <c r="H121" t="s">
        <v>19</v>
      </c>
      <c r="I121" t="s">
        <v>389</v>
      </c>
      <c r="J121" s="13" t="s">
        <v>648</v>
      </c>
      <c r="K121">
        <v>1</v>
      </c>
      <c r="O121" t="s">
        <v>653</v>
      </c>
    </row>
    <row r="122" spans="1:15" x14ac:dyDescent="0.4">
      <c r="A122" s="1">
        <v>-2</v>
      </c>
      <c r="B122">
        <v>19831</v>
      </c>
      <c r="C122" t="s">
        <v>4</v>
      </c>
      <c r="D122" t="s">
        <v>74</v>
      </c>
      <c r="E122" t="s">
        <v>18</v>
      </c>
      <c r="F122" t="s">
        <v>7</v>
      </c>
      <c r="G122" t="s">
        <v>41</v>
      </c>
      <c r="H122" t="s">
        <v>42</v>
      </c>
      <c r="I122" t="s">
        <v>393</v>
      </c>
      <c r="J122" s="13" t="s">
        <v>648</v>
      </c>
      <c r="K122">
        <v>1</v>
      </c>
    </row>
    <row r="123" spans="1:15" x14ac:dyDescent="0.4">
      <c r="A123" s="1">
        <v>-2</v>
      </c>
      <c r="B123">
        <v>23100</v>
      </c>
      <c r="C123" t="s">
        <v>22</v>
      </c>
      <c r="D123" t="s">
        <v>5</v>
      </c>
      <c r="E123" t="s">
        <v>18</v>
      </c>
      <c r="F123" t="s">
        <v>7</v>
      </c>
      <c r="G123" t="s">
        <v>41</v>
      </c>
      <c r="H123" t="s">
        <v>42</v>
      </c>
      <c r="I123" t="s">
        <v>394</v>
      </c>
      <c r="J123" s="13" t="s">
        <v>648</v>
      </c>
      <c r="K123">
        <v>1</v>
      </c>
    </row>
    <row r="124" spans="1:15" x14ac:dyDescent="0.4">
      <c r="A124" s="1">
        <v>-2</v>
      </c>
      <c r="B124">
        <v>25564</v>
      </c>
      <c r="C124" t="s">
        <v>4</v>
      </c>
      <c r="D124" t="s">
        <v>82</v>
      </c>
      <c r="E124" t="s">
        <v>18</v>
      </c>
      <c r="F124" t="s">
        <v>7</v>
      </c>
      <c r="G124" t="s">
        <v>8</v>
      </c>
      <c r="H124" t="s">
        <v>46</v>
      </c>
      <c r="I124" t="s">
        <v>397</v>
      </c>
      <c r="J124" s="13" t="s">
        <v>648</v>
      </c>
      <c r="K124">
        <v>1</v>
      </c>
    </row>
    <row r="125" spans="1:15" x14ac:dyDescent="0.4">
      <c r="A125" s="1">
        <v>-2</v>
      </c>
      <c r="B125">
        <v>36640</v>
      </c>
      <c r="C125" t="s">
        <v>22</v>
      </c>
      <c r="D125" t="s">
        <v>17</v>
      </c>
      <c r="E125" t="s">
        <v>18</v>
      </c>
      <c r="F125" t="s">
        <v>104</v>
      </c>
      <c r="G125" t="s">
        <v>41</v>
      </c>
      <c r="H125" t="s">
        <v>46</v>
      </c>
      <c r="I125" t="s">
        <v>403</v>
      </c>
      <c r="J125" t="s">
        <v>714</v>
      </c>
    </row>
    <row r="126" spans="1:15" x14ac:dyDescent="0.4">
      <c r="A126" s="1">
        <v>-2</v>
      </c>
      <c r="B126">
        <v>42342</v>
      </c>
      <c r="C126" t="s">
        <v>22</v>
      </c>
      <c r="D126" t="s">
        <v>5</v>
      </c>
      <c r="E126" t="s">
        <v>18</v>
      </c>
      <c r="F126" t="s">
        <v>7</v>
      </c>
      <c r="G126" t="s">
        <v>8</v>
      </c>
      <c r="H126" t="s">
        <v>19</v>
      </c>
      <c r="I126" t="s">
        <v>408</v>
      </c>
      <c r="J126" s="13" t="s">
        <v>648</v>
      </c>
      <c r="K126">
        <v>1</v>
      </c>
      <c r="O126" t="s">
        <v>653</v>
      </c>
    </row>
    <row r="127" spans="1:15" x14ac:dyDescent="0.4">
      <c r="A127" s="1">
        <v>-2</v>
      </c>
      <c r="B127">
        <v>44361</v>
      </c>
      <c r="C127" t="s">
        <v>4</v>
      </c>
      <c r="D127" t="s">
        <v>17</v>
      </c>
      <c r="E127" t="s">
        <v>13</v>
      </c>
      <c r="F127" t="s">
        <v>7</v>
      </c>
      <c r="G127" t="s">
        <v>41</v>
      </c>
      <c r="H127" t="s">
        <v>46</v>
      </c>
      <c r="I127" t="s">
        <v>411</v>
      </c>
      <c r="J127" s="13" t="s">
        <v>648</v>
      </c>
      <c r="K127">
        <v>1</v>
      </c>
    </row>
    <row r="128" spans="1:15" x14ac:dyDescent="0.4">
      <c r="A128" s="1">
        <v>-2</v>
      </c>
      <c r="B128">
        <v>46720</v>
      </c>
      <c r="C128" t="s">
        <v>4</v>
      </c>
      <c r="D128" t="s">
        <v>17</v>
      </c>
      <c r="E128" t="s">
        <v>6</v>
      </c>
      <c r="F128" t="s">
        <v>7</v>
      </c>
      <c r="G128" t="s">
        <v>8</v>
      </c>
      <c r="H128" t="s">
        <v>19</v>
      </c>
      <c r="I128" t="s">
        <v>414</v>
      </c>
      <c r="J128" s="13" t="s">
        <v>648</v>
      </c>
      <c r="K128">
        <v>1</v>
      </c>
      <c r="O128" t="s">
        <v>653</v>
      </c>
    </row>
    <row r="129" spans="1:25" x14ac:dyDescent="0.4">
      <c r="A129" s="1">
        <v>-2</v>
      </c>
      <c r="B129">
        <v>52771</v>
      </c>
      <c r="C129" t="s">
        <v>4</v>
      </c>
      <c r="D129" t="s">
        <v>82</v>
      </c>
      <c r="E129" t="s">
        <v>6</v>
      </c>
      <c r="F129" t="s">
        <v>7</v>
      </c>
      <c r="G129" t="s">
        <v>41</v>
      </c>
      <c r="H129" t="s">
        <v>9</v>
      </c>
      <c r="I129" t="s">
        <v>420</v>
      </c>
      <c r="J129" s="14" t="s">
        <v>656</v>
      </c>
      <c r="K129">
        <v>1</v>
      </c>
      <c r="L129" t="s">
        <v>651</v>
      </c>
    </row>
    <row r="130" spans="1:25" x14ac:dyDescent="0.4">
      <c r="A130" s="1">
        <v>-2</v>
      </c>
      <c r="B130">
        <v>68807</v>
      </c>
      <c r="C130" t="s">
        <v>22</v>
      </c>
      <c r="D130" t="s">
        <v>5</v>
      </c>
      <c r="E130" t="s">
        <v>18</v>
      </c>
      <c r="F130" t="s">
        <v>7</v>
      </c>
      <c r="G130" t="s">
        <v>8</v>
      </c>
      <c r="H130" t="s">
        <v>19</v>
      </c>
      <c r="I130" t="s">
        <v>433</v>
      </c>
      <c r="J130" s="13" t="s">
        <v>648</v>
      </c>
      <c r="K130">
        <v>1</v>
      </c>
    </row>
    <row r="131" spans="1:25" x14ac:dyDescent="0.4">
      <c r="A131" s="1">
        <v>-2</v>
      </c>
      <c r="B131">
        <v>70690</v>
      </c>
      <c r="C131" t="s">
        <v>4</v>
      </c>
      <c r="D131" t="s">
        <v>17</v>
      </c>
      <c r="E131" t="s">
        <v>18</v>
      </c>
      <c r="F131" t="s">
        <v>7</v>
      </c>
      <c r="G131" t="s">
        <v>41</v>
      </c>
      <c r="H131" t="s">
        <v>46</v>
      </c>
      <c r="I131" t="s">
        <v>435</v>
      </c>
      <c r="J131" s="13" t="s">
        <v>648</v>
      </c>
      <c r="K131">
        <v>1</v>
      </c>
    </row>
    <row r="132" spans="1:25" x14ac:dyDescent="0.4">
      <c r="A132" s="1">
        <v>-2</v>
      </c>
      <c r="B132">
        <v>72591</v>
      </c>
      <c r="C132" t="s">
        <v>4</v>
      </c>
      <c r="D132" t="s">
        <v>17</v>
      </c>
      <c r="E132" t="s">
        <v>18</v>
      </c>
      <c r="F132" t="s">
        <v>33</v>
      </c>
      <c r="G132" t="s">
        <v>8</v>
      </c>
      <c r="H132" t="s">
        <v>19</v>
      </c>
      <c r="I132" t="s">
        <v>442</v>
      </c>
      <c r="J132" s="13" t="s">
        <v>648</v>
      </c>
      <c r="K132">
        <v>1</v>
      </c>
      <c r="L132" t="s">
        <v>681</v>
      </c>
    </row>
    <row r="133" spans="1:25" x14ac:dyDescent="0.4">
      <c r="A133" s="1">
        <v>-2</v>
      </c>
      <c r="B133">
        <v>78791</v>
      </c>
      <c r="C133" t="s">
        <v>4</v>
      </c>
      <c r="D133" t="s">
        <v>74</v>
      </c>
      <c r="E133" t="s">
        <v>6</v>
      </c>
      <c r="F133" t="s">
        <v>7</v>
      </c>
      <c r="G133" t="s">
        <v>41</v>
      </c>
      <c r="H133" t="s">
        <v>39</v>
      </c>
      <c r="I133" t="s">
        <v>446</v>
      </c>
      <c r="J133" s="13" t="s">
        <v>648</v>
      </c>
      <c r="K133">
        <v>1</v>
      </c>
      <c r="O133" t="s">
        <v>653</v>
      </c>
      <c r="R133" t="s">
        <v>625</v>
      </c>
      <c r="S133" s="16" t="s">
        <v>644</v>
      </c>
      <c r="U133">
        <v>4</v>
      </c>
    </row>
    <row r="134" spans="1:25" x14ac:dyDescent="0.4">
      <c r="A134" s="1">
        <v>-2</v>
      </c>
      <c r="B134">
        <v>90329</v>
      </c>
      <c r="C134" t="s">
        <v>22</v>
      </c>
      <c r="D134" t="s">
        <v>5</v>
      </c>
      <c r="E134" t="s">
        <v>18</v>
      </c>
      <c r="F134" t="s">
        <v>7</v>
      </c>
      <c r="G134" t="s">
        <v>41</v>
      </c>
      <c r="H134" t="s">
        <v>9</v>
      </c>
      <c r="I134" t="s">
        <v>456</v>
      </c>
      <c r="J134" s="13" t="s">
        <v>648</v>
      </c>
      <c r="K134">
        <v>1</v>
      </c>
      <c r="S134" s="13" t="s">
        <v>688</v>
      </c>
      <c r="U134">
        <v>36</v>
      </c>
    </row>
    <row r="135" spans="1:25" x14ac:dyDescent="0.4">
      <c r="A135" s="1">
        <v>-2</v>
      </c>
      <c r="B135">
        <v>92183</v>
      </c>
      <c r="C135" t="s">
        <v>4</v>
      </c>
      <c r="D135" t="s">
        <v>12</v>
      </c>
      <c r="E135" t="s">
        <v>6</v>
      </c>
      <c r="F135" t="s">
        <v>7</v>
      </c>
      <c r="G135" t="s">
        <v>41</v>
      </c>
      <c r="H135" t="s">
        <v>42</v>
      </c>
      <c r="I135" t="s">
        <v>457</v>
      </c>
      <c r="J135" s="13" t="s">
        <v>648</v>
      </c>
      <c r="K135">
        <v>1</v>
      </c>
      <c r="S135" s="14" t="s">
        <v>656</v>
      </c>
      <c r="U135">
        <v>1</v>
      </c>
    </row>
    <row r="136" spans="1:25" x14ac:dyDescent="0.4">
      <c r="A136" s="1">
        <v>-2</v>
      </c>
      <c r="B136">
        <v>96323</v>
      </c>
      <c r="C136" t="s">
        <v>22</v>
      </c>
      <c r="D136" t="s">
        <v>12</v>
      </c>
      <c r="E136" t="s">
        <v>6</v>
      </c>
      <c r="F136" t="s">
        <v>7</v>
      </c>
      <c r="G136" t="s">
        <v>41</v>
      </c>
      <c r="H136" t="s">
        <v>42</v>
      </c>
      <c r="I136" t="s">
        <v>460</v>
      </c>
      <c r="J136" s="13" t="s">
        <v>648</v>
      </c>
      <c r="K136">
        <v>1</v>
      </c>
    </row>
    <row r="137" spans="1:25" x14ac:dyDescent="0.4">
      <c r="A137" s="1"/>
    </row>
    <row r="138" spans="1:25" ht="15" thickBot="1" x14ac:dyDescent="0.45">
      <c r="A138" s="19"/>
      <c r="B138" s="20"/>
      <c r="C138" s="20"/>
      <c r="D138" s="20"/>
      <c r="E138" s="20"/>
      <c r="F138" s="20"/>
      <c r="G138" s="20"/>
      <c r="H138" s="20"/>
      <c r="I138" s="20"/>
      <c r="J138" s="20"/>
      <c r="K138" s="20"/>
      <c r="L138" s="20"/>
      <c r="M138" s="20"/>
      <c r="N138" s="20"/>
      <c r="O138" s="20"/>
      <c r="P138" s="20"/>
      <c r="Q138" s="20"/>
      <c r="R138" s="20"/>
      <c r="S138" s="20"/>
      <c r="T138" s="20"/>
      <c r="U138" s="20"/>
      <c r="V138" s="20"/>
      <c r="W138" s="20"/>
      <c r="X138" s="20"/>
      <c r="Y138" s="20"/>
    </row>
    <row r="139" spans="1:25" ht="15" thickTop="1" x14ac:dyDescent="0.4">
      <c r="A139" s="1"/>
    </row>
    <row r="141" spans="1:25" x14ac:dyDescent="0.4">
      <c r="A141" s="3" t="s">
        <v>610</v>
      </c>
    </row>
    <row r="143" spans="1:25" x14ac:dyDescent="0.4">
      <c r="A143" s="3" t="s">
        <v>608</v>
      </c>
    </row>
    <row r="145" spans="1:14" x14ac:dyDescent="0.4">
      <c r="A145" s="5" t="s">
        <v>637</v>
      </c>
    </row>
    <row r="146" spans="1:14" x14ac:dyDescent="0.4">
      <c r="A146" s="1">
        <v>-3</v>
      </c>
      <c r="B146">
        <v>12489</v>
      </c>
      <c r="C146" t="s">
        <v>4</v>
      </c>
      <c r="D146" t="s">
        <v>5</v>
      </c>
      <c r="E146" t="s">
        <v>18</v>
      </c>
      <c r="F146" t="s">
        <v>7</v>
      </c>
      <c r="G146" t="s">
        <v>41</v>
      </c>
      <c r="H146" t="s">
        <v>39</v>
      </c>
      <c r="I146" t="s">
        <v>20</v>
      </c>
    </row>
    <row r="147" spans="1:14" x14ac:dyDescent="0.4">
      <c r="A147" s="1">
        <v>-3</v>
      </c>
      <c r="B147">
        <v>13977</v>
      </c>
      <c r="C147" t="s">
        <v>4</v>
      </c>
      <c r="D147" t="s">
        <v>12</v>
      </c>
      <c r="E147" t="s">
        <v>18</v>
      </c>
      <c r="F147" t="s">
        <v>7</v>
      </c>
      <c r="G147" t="s">
        <v>41</v>
      </c>
      <c r="H147" t="s">
        <v>42</v>
      </c>
      <c r="I147" t="s">
        <v>184</v>
      </c>
      <c r="J147" t="s">
        <v>615</v>
      </c>
      <c r="K147">
        <v>1</v>
      </c>
      <c r="N147" t="s">
        <v>683</v>
      </c>
    </row>
    <row r="148" spans="1:14" x14ac:dyDescent="0.4">
      <c r="A148" s="1">
        <v>-3</v>
      </c>
      <c r="B148">
        <v>25917</v>
      </c>
      <c r="C148" t="s">
        <v>22</v>
      </c>
      <c r="D148" t="s">
        <v>5</v>
      </c>
      <c r="E148" t="s">
        <v>6</v>
      </c>
      <c r="F148" t="s">
        <v>7</v>
      </c>
      <c r="G148" t="s">
        <v>8</v>
      </c>
      <c r="H148" t="s">
        <v>14</v>
      </c>
      <c r="I148" t="s">
        <v>192</v>
      </c>
      <c r="J148" s="12" t="s">
        <v>644</v>
      </c>
      <c r="K148">
        <v>1</v>
      </c>
      <c r="L148" t="s">
        <v>646</v>
      </c>
    </row>
    <row r="149" spans="1:14" x14ac:dyDescent="0.4">
      <c r="A149" s="1">
        <v>-3</v>
      </c>
      <c r="B149">
        <v>61046</v>
      </c>
      <c r="C149" t="s">
        <v>22</v>
      </c>
      <c r="D149" t="s">
        <v>5</v>
      </c>
      <c r="E149" t="s">
        <v>18</v>
      </c>
      <c r="F149" t="s">
        <v>7</v>
      </c>
      <c r="G149" t="s">
        <v>8</v>
      </c>
      <c r="H149" t="s">
        <v>24</v>
      </c>
      <c r="I149" t="s">
        <v>224</v>
      </c>
      <c r="J149" s="12" t="s">
        <v>644</v>
      </c>
      <c r="K149">
        <v>1</v>
      </c>
    </row>
    <row r="150" spans="1:14" x14ac:dyDescent="0.4">
      <c r="A150" s="1">
        <v>-3</v>
      </c>
      <c r="B150">
        <v>71464</v>
      </c>
      <c r="C150" t="s">
        <v>4</v>
      </c>
      <c r="D150" t="s">
        <v>17</v>
      </c>
      <c r="E150" t="s">
        <v>18</v>
      </c>
      <c r="F150" t="s">
        <v>57</v>
      </c>
      <c r="G150" t="s">
        <v>104</v>
      </c>
      <c r="H150" t="s">
        <v>14</v>
      </c>
      <c r="I150" t="s">
        <v>238</v>
      </c>
      <c r="J150" t="s">
        <v>714</v>
      </c>
    </row>
    <row r="151" spans="1:14" x14ac:dyDescent="0.4">
      <c r="A151" s="1">
        <v>-3</v>
      </c>
      <c r="B151">
        <v>84504</v>
      </c>
      <c r="C151" t="s">
        <v>22</v>
      </c>
      <c r="D151" t="s">
        <v>5</v>
      </c>
      <c r="E151" t="s">
        <v>6</v>
      </c>
      <c r="F151" t="s">
        <v>7</v>
      </c>
      <c r="G151" t="s">
        <v>8</v>
      </c>
      <c r="H151" t="s">
        <v>19</v>
      </c>
      <c r="I151" t="s">
        <v>242</v>
      </c>
      <c r="J151" s="12" t="s">
        <v>644</v>
      </c>
      <c r="K151">
        <v>1</v>
      </c>
      <c r="L151" t="s">
        <v>654</v>
      </c>
    </row>
    <row r="152" spans="1:14" x14ac:dyDescent="0.4">
      <c r="A152" s="1">
        <v>-2</v>
      </c>
      <c r="B152">
        <v>10286</v>
      </c>
      <c r="C152" t="s">
        <v>4</v>
      </c>
      <c r="D152" t="s">
        <v>5</v>
      </c>
      <c r="E152" t="s">
        <v>18</v>
      </c>
      <c r="F152" t="s">
        <v>49</v>
      </c>
      <c r="G152" t="s">
        <v>8</v>
      </c>
      <c r="H152" t="s">
        <v>19</v>
      </c>
      <c r="I152" t="s">
        <v>181</v>
      </c>
      <c r="J152" s="12" t="s">
        <v>644</v>
      </c>
      <c r="K152">
        <v>1</v>
      </c>
      <c r="L152" t="s">
        <v>684</v>
      </c>
    </row>
    <row r="153" spans="1:14" x14ac:dyDescent="0.4">
      <c r="A153" s="1">
        <v>-2</v>
      </c>
      <c r="B153">
        <v>30411</v>
      </c>
      <c r="C153" t="s">
        <v>22</v>
      </c>
      <c r="D153" t="s">
        <v>12</v>
      </c>
      <c r="E153" t="s">
        <v>18</v>
      </c>
      <c r="F153" t="s">
        <v>7</v>
      </c>
      <c r="G153" t="s">
        <v>8</v>
      </c>
      <c r="H153" t="s">
        <v>19</v>
      </c>
      <c r="I153" t="s">
        <v>195</v>
      </c>
      <c r="J153" t="s">
        <v>615</v>
      </c>
      <c r="K153">
        <v>1</v>
      </c>
      <c r="L153" t="s">
        <v>654</v>
      </c>
    </row>
    <row r="154" spans="1:14" x14ac:dyDescent="0.4">
      <c r="A154" s="1">
        <v>-2</v>
      </c>
      <c r="B154">
        <v>40276</v>
      </c>
      <c r="C154" t="s">
        <v>4</v>
      </c>
      <c r="D154" t="s">
        <v>5</v>
      </c>
      <c r="E154" t="s">
        <v>18</v>
      </c>
      <c r="F154" t="s">
        <v>7</v>
      </c>
      <c r="G154" t="s">
        <v>50</v>
      </c>
      <c r="H154" t="s">
        <v>9</v>
      </c>
      <c r="I154" t="s">
        <v>202</v>
      </c>
      <c r="J154" s="12" t="s">
        <v>644</v>
      </c>
      <c r="K154">
        <v>1</v>
      </c>
    </row>
    <row r="155" spans="1:14" x14ac:dyDescent="0.4">
      <c r="A155" s="1">
        <v>-2</v>
      </c>
      <c r="B155">
        <v>41822</v>
      </c>
      <c r="C155" t="s">
        <v>4</v>
      </c>
      <c r="D155" t="s">
        <v>5</v>
      </c>
      <c r="E155" t="s">
        <v>6</v>
      </c>
      <c r="F155" t="s">
        <v>57</v>
      </c>
      <c r="G155" t="s">
        <v>50</v>
      </c>
      <c r="H155" t="s">
        <v>9</v>
      </c>
      <c r="I155" t="s">
        <v>204</v>
      </c>
      <c r="J155" s="12" t="s">
        <v>644</v>
      </c>
      <c r="K155">
        <v>1</v>
      </c>
    </row>
    <row r="156" spans="1:14" x14ac:dyDescent="0.4">
      <c r="A156" s="1">
        <v>-2</v>
      </c>
      <c r="B156">
        <v>52611</v>
      </c>
      <c r="C156" t="s">
        <v>22</v>
      </c>
      <c r="D156" t="s">
        <v>17</v>
      </c>
      <c r="E156" t="s">
        <v>27</v>
      </c>
      <c r="F156" t="s">
        <v>7</v>
      </c>
      <c r="G156" t="s">
        <v>41</v>
      </c>
      <c r="H156" t="s">
        <v>39</v>
      </c>
      <c r="I156" t="s">
        <v>53</v>
      </c>
      <c r="J156" t="s">
        <v>495</v>
      </c>
    </row>
    <row r="157" spans="1:14" x14ac:dyDescent="0.4">
      <c r="A157" s="1">
        <v>-2</v>
      </c>
      <c r="B157">
        <v>54356</v>
      </c>
      <c r="C157" t="s">
        <v>4</v>
      </c>
      <c r="D157" t="s">
        <v>5</v>
      </c>
      <c r="E157" t="s">
        <v>13</v>
      </c>
      <c r="F157" t="s">
        <v>7</v>
      </c>
      <c r="G157" t="s">
        <v>41</v>
      </c>
      <c r="H157" t="s">
        <v>39</v>
      </c>
      <c r="I157" t="s">
        <v>53</v>
      </c>
      <c r="J157" t="s">
        <v>655</v>
      </c>
    </row>
    <row r="158" spans="1:14" x14ac:dyDescent="0.4">
      <c r="A158" s="1">
        <v>-2</v>
      </c>
      <c r="B158">
        <v>56575</v>
      </c>
      <c r="C158" t="s">
        <v>22</v>
      </c>
      <c r="D158" t="s">
        <v>5</v>
      </c>
      <c r="E158" t="s">
        <v>13</v>
      </c>
      <c r="F158" t="s">
        <v>7</v>
      </c>
      <c r="G158" t="s">
        <v>50</v>
      </c>
      <c r="H158" t="s">
        <v>9</v>
      </c>
      <c r="I158" t="s">
        <v>220</v>
      </c>
      <c r="J158" s="12" t="s">
        <v>644</v>
      </c>
      <c r="K158">
        <v>1</v>
      </c>
    </row>
    <row r="159" spans="1:14" x14ac:dyDescent="0.4">
      <c r="A159" s="1">
        <v>-2</v>
      </c>
      <c r="B159">
        <v>64934</v>
      </c>
      <c r="C159" t="s">
        <v>4</v>
      </c>
      <c r="D159" t="s">
        <v>5</v>
      </c>
      <c r="E159" t="s">
        <v>18</v>
      </c>
      <c r="F159" t="s">
        <v>7</v>
      </c>
      <c r="G159" t="s">
        <v>50</v>
      </c>
      <c r="H159" t="s">
        <v>9</v>
      </c>
      <c r="I159" t="s">
        <v>231</v>
      </c>
      <c r="J159" s="12" t="s">
        <v>644</v>
      </c>
      <c r="K159">
        <v>1</v>
      </c>
      <c r="L159" t="s">
        <v>681</v>
      </c>
    </row>
    <row r="160" spans="1:14" x14ac:dyDescent="0.4">
      <c r="A160" s="1">
        <v>-2</v>
      </c>
      <c r="B160">
        <v>70421</v>
      </c>
      <c r="C160" t="s">
        <v>22</v>
      </c>
      <c r="D160" t="s">
        <v>12</v>
      </c>
      <c r="E160" t="s">
        <v>27</v>
      </c>
      <c r="F160" t="s">
        <v>33</v>
      </c>
      <c r="G160" t="s">
        <v>41</v>
      </c>
      <c r="H160" t="s">
        <v>46</v>
      </c>
      <c r="I160" t="s">
        <v>235</v>
      </c>
      <c r="J160" s="12" t="s">
        <v>644</v>
      </c>
      <c r="K160">
        <v>1</v>
      </c>
    </row>
    <row r="161" spans="1:26" x14ac:dyDescent="0.4">
      <c r="A161" s="1">
        <v>-2</v>
      </c>
      <c r="B161">
        <v>81780</v>
      </c>
      <c r="C161" t="s">
        <v>4</v>
      </c>
      <c r="D161" t="s">
        <v>17</v>
      </c>
      <c r="E161" t="s">
        <v>27</v>
      </c>
      <c r="F161" t="s">
        <v>57</v>
      </c>
      <c r="G161" t="s">
        <v>41</v>
      </c>
      <c r="H161" t="s">
        <v>39</v>
      </c>
      <c r="I161" t="s">
        <v>240</v>
      </c>
      <c r="J161" t="s">
        <v>615</v>
      </c>
      <c r="K161">
        <v>1</v>
      </c>
    </row>
    <row r="162" spans="1:26" x14ac:dyDescent="0.4">
      <c r="A162" s="1">
        <v>-2</v>
      </c>
      <c r="B162">
        <v>82216</v>
      </c>
      <c r="C162" t="s">
        <v>4</v>
      </c>
      <c r="D162" t="s">
        <v>17</v>
      </c>
      <c r="E162" t="s">
        <v>18</v>
      </c>
      <c r="F162" t="s">
        <v>7</v>
      </c>
      <c r="G162" t="s">
        <v>41</v>
      </c>
      <c r="H162" t="s">
        <v>19</v>
      </c>
      <c r="I162" t="s">
        <v>20</v>
      </c>
      <c r="J162" t="s">
        <v>495</v>
      </c>
      <c r="R162" t="s">
        <v>626</v>
      </c>
      <c r="S162" s="16" t="s">
        <v>644</v>
      </c>
      <c r="U162">
        <v>10</v>
      </c>
    </row>
    <row r="163" spans="1:26" x14ac:dyDescent="0.4">
      <c r="A163" s="1">
        <v>-2</v>
      </c>
      <c r="B163">
        <v>89038</v>
      </c>
      <c r="C163" t="s">
        <v>22</v>
      </c>
      <c r="D163" t="s">
        <v>17</v>
      </c>
      <c r="E163" t="s">
        <v>18</v>
      </c>
      <c r="F163" t="s">
        <v>7</v>
      </c>
      <c r="G163" t="s">
        <v>41</v>
      </c>
      <c r="H163" t="s">
        <v>39</v>
      </c>
      <c r="I163" t="s">
        <v>246</v>
      </c>
      <c r="J163" t="s">
        <v>495</v>
      </c>
      <c r="S163" s="13" t="s">
        <v>688</v>
      </c>
      <c r="U163">
        <v>0</v>
      </c>
    </row>
    <row r="164" spans="1:26" x14ac:dyDescent="0.4">
      <c r="A164" s="1">
        <v>-2</v>
      </c>
      <c r="B164">
        <v>91216</v>
      </c>
      <c r="C164" t="s">
        <v>4</v>
      </c>
      <c r="D164" t="s">
        <v>5</v>
      </c>
      <c r="E164" t="s">
        <v>18</v>
      </c>
      <c r="F164" t="s">
        <v>7</v>
      </c>
      <c r="G164" t="s">
        <v>41</v>
      </c>
      <c r="H164" t="s">
        <v>42</v>
      </c>
      <c r="I164" t="s">
        <v>55</v>
      </c>
      <c r="J164" t="s">
        <v>495</v>
      </c>
      <c r="S164" s="14" t="s">
        <v>656</v>
      </c>
      <c r="U164">
        <v>0</v>
      </c>
    </row>
    <row r="165" spans="1:26" x14ac:dyDescent="0.4">
      <c r="A165" s="1">
        <v>-2</v>
      </c>
      <c r="B165">
        <v>99992</v>
      </c>
      <c r="C165" t="s">
        <v>4</v>
      </c>
      <c r="D165" t="s">
        <v>17</v>
      </c>
      <c r="E165" t="s">
        <v>18</v>
      </c>
      <c r="F165" t="s">
        <v>7</v>
      </c>
      <c r="G165" t="s">
        <v>41</v>
      </c>
      <c r="H165" t="s">
        <v>42</v>
      </c>
      <c r="I165" t="s">
        <v>253</v>
      </c>
      <c r="J165" s="12" t="s">
        <v>644</v>
      </c>
      <c r="K165">
        <v>1</v>
      </c>
    </row>
    <row r="166" spans="1:26" x14ac:dyDescent="0.4">
      <c r="A166" s="1"/>
    </row>
    <row r="167" spans="1:26" ht="15" thickBot="1" x14ac:dyDescent="0.45">
      <c r="A167" s="19"/>
      <c r="B167" s="20"/>
      <c r="C167" s="20"/>
      <c r="D167" s="20"/>
      <c r="E167" s="20"/>
      <c r="F167" s="20"/>
      <c r="G167" s="20"/>
      <c r="H167" s="20"/>
      <c r="I167" s="20"/>
      <c r="J167" s="20"/>
      <c r="K167" s="20"/>
      <c r="L167" s="20"/>
      <c r="M167" s="20"/>
      <c r="N167" s="20"/>
      <c r="O167" s="20"/>
      <c r="P167" s="20"/>
      <c r="Q167" s="20"/>
      <c r="R167" s="20"/>
      <c r="S167" s="20"/>
      <c r="T167" s="20"/>
      <c r="U167" s="20"/>
      <c r="V167" s="20"/>
      <c r="W167" s="20"/>
      <c r="X167" s="20"/>
      <c r="Y167" s="20"/>
      <c r="Z167" s="20"/>
    </row>
    <row r="168" spans="1:26" ht="15" thickTop="1" x14ac:dyDescent="0.4"/>
    <row r="169" spans="1:26" x14ac:dyDescent="0.4">
      <c r="A169" s="5" t="s">
        <v>640</v>
      </c>
    </row>
    <row r="170" spans="1:26" x14ac:dyDescent="0.4">
      <c r="A170" s="1">
        <v>-3</v>
      </c>
      <c r="B170">
        <v>12351</v>
      </c>
      <c r="C170" t="s">
        <v>22</v>
      </c>
      <c r="D170" t="s">
        <v>82</v>
      </c>
      <c r="E170" t="s">
        <v>6</v>
      </c>
      <c r="F170" t="s">
        <v>7</v>
      </c>
      <c r="G170" t="s">
        <v>8</v>
      </c>
      <c r="H170" t="s">
        <v>19</v>
      </c>
      <c r="I170" t="s">
        <v>254</v>
      </c>
      <c r="J170" s="12" t="s">
        <v>644</v>
      </c>
      <c r="K170">
        <v>1</v>
      </c>
    </row>
    <row r="171" spans="1:26" x14ac:dyDescent="0.4">
      <c r="A171" s="1">
        <v>-3</v>
      </c>
      <c r="B171">
        <v>30743</v>
      </c>
      <c r="C171" t="s">
        <v>4</v>
      </c>
      <c r="D171" t="s">
        <v>82</v>
      </c>
      <c r="E171" t="s">
        <v>6</v>
      </c>
      <c r="F171" t="s">
        <v>7</v>
      </c>
      <c r="G171" t="s">
        <v>8</v>
      </c>
      <c r="H171" t="s">
        <v>19</v>
      </c>
      <c r="I171" t="s">
        <v>263</v>
      </c>
      <c r="J171" s="13" t="s">
        <v>648</v>
      </c>
      <c r="K171">
        <v>1</v>
      </c>
    </row>
    <row r="172" spans="1:26" x14ac:dyDescent="0.4">
      <c r="A172" s="1">
        <v>-3</v>
      </c>
      <c r="B172">
        <v>31159</v>
      </c>
      <c r="C172" t="s">
        <v>4</v>
      </c>
      <c r="D172" t="s">
        <v>5</v>
      </c>
      <c r="E172" t="s">
        <v>13</v>
      </c>
      <c r="F172" t="s">
        <v>7</v>
      </c>
      <c r="G172" t="s">
        <v>8</v>
      </c>
      <c r="H172" t="s">
        <v>19</v>
      </c>
      <c r="I172" t="s">
        <v>264</v>
      </c>
      <c r="J172" s="12" t="s">
        <v>644</v>
      </c>
      <c r="K172">
        <v>1</v>
      </c>
    </row>
    <row r="173" spans="1:26" x14ac:dyDescent="0.4">
      <c r="A173" s="1">
        <v>-3</v>
      </c>
      <c r="B173">
        <v>31686</v>
      </c>
      <c r="C173" t="s">
        <v>22</v>
      </c>
      <c r="D173" t="s">
        <v>74</v>
      </c>
      <c r="E173" t="s">
        <v>18</v>
      </c>
      <c r="F173" t="s">
        <v>7</v>
      </c>
      <c r="G173" t="s">
        <v>8</v>
      </c>
      <c r="H173" t="s">
        <v>14</v>
      </c>
      <c r="I173" t="s">
        <v>265</v>
      </c>
      <c r="J173" s="12" t="s">
        <v>644</v>
      </c>
      <c r="K173">
        <v>1</v>
      </c>
      <c r="L173" t="s">
        <v>646</v>
      </c>
    </row>
    <row r="174" spans="1:26" x14ac:dyDescent="0.4">
      <c r="A174" s="1">
        <v>-3</v>
      </c>
      <c r="B174">
        <v>32591</v>
      </c>
      <c r="C174" t="s">
        <v>22</v>
      </c>
      <c r="D174" t="s">
        <v>17</v>
      </c>
      <c r="E174" t="s">
        <v>13</v>
      </c>
      <c r="F174" t="s">
        <v>104</v>
      </c>
      <c r="G174" t="s">
        <v>104</v>
      </c>
      <c r="H174" t="s">
        <v>9</v>
      </c>
      <c r="I174" t="s">
        <v>267</v>
      </c>
      <c r="J174" s="12" t="s">
        <v>644</v>
      </c>
      <c r="K174">
        <v>1</v>
      </c>
      <c r="L174" t="s">
        <v>649</v>
      </c>
    </row>
    <row r="175" spans="1:26" x14ac:dyDescent="0.4">
      <c r="A175" s="1">
        <v>-3</v>
      </c>
      <c r="B175">
        <v>42740</v>
      </c>
      <c r="C175" t="s">
        <v>4</v>
      </c>
      <c r="D175" t="s">
        <v>17</v>
      </c>
      <c r="E175" t="s">
        <v>18</v>
      </c>
      <c r="F175" t="s">
        <v>49</v>
      </c>
      <c r="G175" t="s">
        <v>8</v>
      </c>
      <c r="H175" t="s">
        <v>9</v>
      </c>
      <c r="I175" t="s">
        <v>279</v>
      </c>
      <c r="J175" s="13" t="s">
        <v>648</v>
      </c>
      <c r="K175">
        <v>1</v>
      </c>
    </row>
    <row r="176" spans="1:26" x14ac:dyDescent="0.4">
      <c r="A176" s="1">
        <v>-3</v>
      </c>
      <c r="B176">
        <v>49298</v>
      </c>
      <c r="C176" t="s">
        <v>4</v>
      </c>
      <c r="D176" t="s">
        <v>17</v>
      </c>
      <c r="E176" t="s">
        <v>13</v>
      </c>
      <c r="F176" t="s">
        <v>7</v>
      </c>
      <c r="G176" t="s">
        <v>8</v>
      </c>
      <c r="H176" t="s">
        <v>9</v>
      </c>
      <c r="I176" t="s">
        <v>284</v>
      </c>
      <c r="J176" s="12" t="s">
        <v>644</v>
      </c>
      <c r="K176">
        <v>1</v>
      </c>
      <c r="L176" t="s">
        <v>649</v>
      </c>
      <c r="N176" t="s">
        <v>668</v>
      </c>
    </row>
    <row r="177" spans="1:13" x14ac:dyDescent="0.4">
      <c r="A177" s="1">
        <v>-3</v>
      </c>
      <c r="B177">
        <v>59666</v>
      </c>
      <c r="C177" t="s">
        <v>22</v>
      </c>
      <c r="D177" t="s">
        <v>5</v>
      </c>
      <c r="E177" t="s">
        <v>6</v>
      </c>
      <c r="F177" t="s">
        <v>7</v>
      </c>
      <c r="G177" t="s">
        <v>8</v>
      </c>
      <c r="H177" t="s">
        <v>19</v>
      </c>
      <c r="I177" t="s">
        <v>293</v>
      </c>
      <c r="J177" s="12" t="s">
        <v>644</v>
      </c>
      <c r="K177">
        <v>1</v>
      </c>
    </row>
    <row r="178" spans="1:13" x14ac:dyDescent="0.4">
      <c r="A178" s="1">
        <v>-3</v>
      </c>
      <c r="B178">
        <v>59767</v>
      </c>
      <c r="C178" t="s">
        <v>4</v>
      </c>
      <c r="D178" t="s">
        <v>82</v>
      </c>
      <c r="E178" t="s">
        <v>13</v>
      </c>
      <c r="F178" t="s">
        <v>7</v>
      </c>
      <c r="G178" t="s">
        <v>50</v>
      </c>
      <c r="H178" t="s">
        <v>14</v>
      </c>
      <c r="I178" t="s">
        <v>294</v>
      </c>
      <c r="J178" s="12" t="s">
        <v>644</v>
      </c>
      <c r="K178">
        <v>1</v>
      </c>
      <c r="L178" t="s">
        <v>675</v>
      </c>
    </row>
    <row r="179" spans="1:13" x14ac:dyDescent="0.4">
      <c r="A179" s="1">
        <v>-3</v>
      </c>
      <c r="B179">
        <v>63520</v>
      </c>
      <c r="C179" t="s">
        <v>4</v>
      </c>
      <c r="D179" t="s">
        <v>5</v>
      </c>
      <c r="E179" t="s">
        <v>27</v>
      </c>
      <c r="F179" t="s">
        <v>57</v>
      </c>
      <c r="G179" t="s">
        <v>8</v>
      </c>
      <c r="H179" t="s">
        <v>19</v>
      </c>
      <c r="I179" t="s">
        <v>297</v>
      </c>
      <c r="J179" s="12" t="s">
        <v>644</v>
      </c>
      <c r="K179">
        <v>1</v>
      </c>
      <c r="L179" t="s">
        <v>649</v>
      </c>
    </row>
    <row r="180" spans="1:13" x14ac:dyDescent="0.4">
      <c r="A180" s="1">
        <v>-3</v>
      </c>
      <c r="B180">
        <v>64819</v>
      </c>
      <c r="C180" t="s">
        <v>4</v>
      </c>
      <c r="D180" t="s">
        <v>5</v>
      </c>
      <c r="E180" t="s">
        <v>13</v>
      </c>
      <c r="F180" t="s">
        <v>7</v>
      </c>
      <c r="G180" t="s">
        <v>8</v>
      </c>
      <c r="H180" t="s">
        <v>24</v>
      </c>
      <c r="I180" t="s">
        <v>298</v>
      </c>
      <c r="J180" s="14" t="s">
        <v>656</v>
      </c>
      <c r="K180">
        <v>1</v>
      </c>
      <c r="L180" t="s">
        <v>651</v>
      </c>
    </row>
    <row r="181" spans="1:13" x14ac:dyDescent="0.4">
      <c r="A181" s="1">
        <v>-3</v>
      </c>
      <c r="B181">
        <v>69214</v>
      </c>
      <c r="C181" t="s">
        <v>4</v>
      </c>
      <c r="D181" t="s">
        <v>5</v>
      </c>
      <c r="E181" t="s">
        <v>27</v>
      </c>
      <c r="F181" t="s">
        <v>7</v>
      </c>
      <c r="G181" t="s">
        <v>8</v>
      </c>
      <c r="H181" t="s">
        <v>42</v>
      </c>
      <c r="I181" t="s">
        <v>20</v>
      </c>
      <c r="J181" t="s">
        <v>495</v>
      </c>
    </row>
    <row r="182" spans="1:13" x14ac:dyDescent="0.4">
      <c r="A182" s="1">
        <v>-3</v>
      </c>
      <c r="B182">
        <v>69456</v>
      </c>
      <c r="C182" t="s">
        <v>22</v>
      </c>
      <c r="D182" t="s">
        <v>17</v>
      </c>
      <c r="E182" t="s">
        <v>6</v>
      </c>
      <c r="F182" t="s">
        <v>7</v>
      </c>
      <c r="G182" t="s">
        <v>41</v>
      </c>
      <c r="H182" t="s">
        <v>42</v>
      </c>
      <c r="I182" t="s">
        <v>301</v>
      </c>
      <c r="J182" s="12" t="s">
        <v>644</v>
      </c>
      <c r="K182">
        <v>1</v>
      </c>
    </row>
    <row r="183" spans="1:13" x14ac:dyDescent="0.4">
      <c r="A183" s="1">
        <v>-3</v>
      </c>
      <c r="B183">
        <v>75388</v>
      </c>
      <c r="C183" t="s">
        <v>22</v>
      </c>
      <c r="D183" t="s">
        <v>74</v>
      </c>
      <c r="E183" t="s">
        <v>13</v>
      </c>
      <c r="F183" t="s">
        <v>7</v>
      </c>
      <c r="G183" t="s">
        <v>8</v>
      </c>
      <c r="H183" t="s">
        <v>19</v>
      </c>
      <c r="I183" t="s">
        <v>306</v>
      </c>
      <c r="J183" s="12" t="s">
        <v>644</v>
      </c>
      <c r="K183">
        <v>1</v>
      </c>
      <c r="L183" t="s">
        <v>649</v>
      </c>
    </row>
    <row r="184" spans="1:13" x14ac:dyDescent="0.4">
      <c r="A184" s="1">
        <v>-3</v>
      </c>
      <c r="B184">
        <v>77704</v>
      </c>
      <c r="C184" t="s">
        <v>22</v>
      </c>
      <c r="D184" t="s">
        <v>82</v>
      </c>
      <c r="E184" t="s">
        <v>18</v>
      </c>
      <c r="F184" t="s">
        <v>7</v>
      </c>
      <c r="G184" t="s">
        <v>8</v>
      </c>
      <c r="H184" t="s">
        <v>14</v>
      </c>
      <c r="I184" t="s">
        <v>307</v>
      </c>
      <c r="J184" s="14" t="s">
        <v>656</v>
      </c>
      <c r="K184">
        <v>1</v>
      </c>
      <c r="L184" t="s">
        <v>646</v>
      </c>
    </row>
    <row r="185" spans="1:13" x14ac:dyDescent="0.4">
      <c r="A185" s="1">
        <v>-3</v>
      </c>
      <c r="B185">
        <v>79239</v>
      </c>
      <c r="C185" t="s">
        <v>4</v>
      </c>
      <c r="D185" t="s">
        <v>5</v>
      </c>
      <c r="E185" t="s">
        <v>18</v>
      </c>
      <c r="F185" t="s">
        <v>7</v>
      </c>
      <c r="G185" t="s">
        <v>8</v>
      </c>
      <c r="H185" t="s">
        <v>19</v>
      </c>
      <c r="I185" t="s">
        <v>20</v>
      </c>
      <c r="J185" t="s">
        <v>495</v>
      </c>
    </row>
    <row r="186" spans="1:13" x14ac:dyDescent="0.4">
      <c r="A186" s="1">
        <v>-3</v>
      </c>
      <c r="B186">
        <v>81573</v>
      </c>
      <c r="C186" t="s">
        <v>4</v>
      </c>
      <c r="D186" t="s">
        <v>5</v>
      </c>
      <c r="E186" t="s">
        <v>18</v>
      </c>
      <c r="F186" t="s">
        <v>7</v>
      </c>
      <c r="G186" t="s">
        <v>8</v>
      </c>
      <c r="H186" t="s">
        <v>14</v>
      </c>
      <c r="I186" t="s">
        <v>308</v>
      </c>
      <c r="J186" s="12" t="s">
        <v>644</v>
      </c>
      <c r="K186">
        <v>1</v>
      </c>
      <c r="L186" t="s">
        <v>651</v>
      </c>
    </row>
    <row r="187" spans="1:13" x14ac:dyDescent="0.4">
      <c r="A187" s="1">
        <v>-3</v>
      </c>
      <c r="B187">
        <v>85322</v>
      </c>
      <c r="C187" t="s">
        <v>4</v>
      </c>
      <c r="D187" t="s">
        <v>17</v>
      </c>
      <c r="E187" t="s">
        <v>27</v>
      </c>
      <c r="F187" t="s">
        <v>7</v>
      </c>
      <c r="G187" t="s">
        <v>8</v>
      </c>
      <c r="H187" t="s">
        <v>14</v>
      </c>
      <c r="I187" t="s">
        <v>312</v>
      </c>
      <c r="J187" s="12" t="s">
        <v>644</v>
      </c>
      <c r="K187">
        <v>1</v>
      </c>
      <c r="M187" t="s">
        <v>645</v>
      </c>
    </row>
    <row r="188" spans="1:13" x14ac:dyDescent="0.4">
      <c r="A188" s="1">
        <v>-3</v>
      </c>
      <c r="B188">
        <v>86062</v>
      </c>
      <c r="C188" t="s">
        <v>4</v>
      </c>
      <c r="D188" t="s">
        <v>12</v>
      </c>
      <c r="E188" t="s">
        <v>18</v>
      </c>
      <c r="F188" t="s">
        <v>7</v>
      </c>
      <c r="G188" t="s">
        <v>41</v>
      </c>
      <c r="H188" t="s">
        <v>24</v>
      </c>
      <c r="I188" t="s">
        <v>313</v>
      </c>
      <c r="J188" s="12" t="s">
        <v>644</v>
      </c>
      <c r="K188">
        <v>1</v>
      </c>
    </row>
    <row r="189" spans="1:13" x14ac:dyDescent="0.4">
      <c r="A189" s="1">
        <v>-3</v>
      </c>
      <c r="B189">
        <v>87180</v>
      </c>
      <c r="C189" t="s">
        <v>22</v>
      </c>
      <c r="D189" t="s">
        <v>5</v>
      </c>
      <c r="E189" t="s">
        <v>18</v>
      </c>
      <c r="F189" t="s">
        <v>7</v>
      </c>
      <c r="G189" t="s">
        <v>8</v>
      </c>
      <c r="H189" t="s">
        <v>19</v>
      </c>
      <c r="I189" t="s">
        <v>314</v>
      </c>
      <c r="J189" s="14" t="s">
        <v>657</v>
      </c>
      <c r="K189">
        <v>1</v>
      </c>
    </row>
    <row r="190" spans="1:13" x14ac:dyDescent="0.4">
      <c r="A190" s="1">
        <v>-3</v>
      </c>
      <c r="B190">
        <v>98940</v>
      </c>
      <c r="C190" t="s">
        <v>22</v>
      </c>
      <c r="D190" t="s">
        <v>5</v>
      </c>
      <c r="E190" t="s">
        <v>18</v>
      </c>
      <c r="F190" t="s">
        <v>49</v>
      </c>
      <c r="G190" t="s">
        <v>50</v>
      </c>
      <c r="H190" t="s">
        <v>24</v>
      </c>
      <c r="I190" t="s">
        <v>322</v>
      </c>
      <c r="J190" s="14" t="s">
        <v>657</v>
      </c>
      <c r="K190">
        <v>1</v>
      </c>
    </row>
    <row r="191" spans="1:13" x14ac:dyDescent="0.4">
      <c r="A191" s="1">
        <v>-2</v>
      </c>
      <c r="B191">
        <v>13566</v>
      </c>
      <c r="C191" t="s">
        <v>22</v>
      </c>
      <c r="D191" t="s">
        <v>5</v>
      </c>
      <c r="E191" t="s">
        <v>6</v>
      </c>
      <c r="F191" t="s">
        <v>7</v>
      </c>
      <c r="G191" t="s">
        <v>8</v>
      </c>
      <c r="H191" t="s">
        <v>19</v>
      </c>
      <c r="I191" t="s">
        <v>255</v>
      </c>
      <c r="J191" s="13" t="s">
        <v>648</v>
      </c>
      <c r="K191">
        <v>1</v>
      </c>
    </row>
    <row r="192" spans="1:13" x14ac:dyDescent="0.4">
      <c r="A192" s="1">
        <v>-2</v>
      </c>
      <c r="B192">
        <v>15572</v>
      </c>
      <c r="C192" t="s">
        <v>4</v>
      </c>
      <c r="D192" t="s">
        <v>17</v>
      </c>
      <c r="E192" t="s">
        <v>18</v>
      </c>
      <c r="F192" t="s">
        <v>7</v>
      </c>
      <c r="G192" t="s">
        <v>41</v>
      </c>
      <c r="H192" t="s">
        <v>42</v>
      </c>
      <c r="I192" t="s">
        <v>259</v>
      </c>
      <c r="J192" s="14" t="s">
        <v>657</v>
      </c>
      <c r="K192">
        <v>1</v>
      </c>
    </row>
    <row r="193" spans="1:26" x14ac:dyDescent="0.4">
      <c r="A193" s="1">
        <v>-2</v>
      </c>
      <c r="B193">
        <v>24091</v>
      </c>
      <c r="C193" t="s">
        <v>4</v>
      </c>
      <c r="D193" t="s">
        <v>17</v>
      </c>
      <c r="E193" t="s">
        <v>27</v>
      </c>
      <c r="F193" t="s">
        <v>7</v>
      </c>
      <c r="G193" t="s">
        <v>8</v>
      </c>
      <c r="H193" t="s">
        <v>14</v>
      </c>
      <c r="I193" t="s">
        <v>261</v>
      </c>
      <c r="J193" s="12" t="s">
        <v>644</v>
      </c>
      <c r="K193">
        <v>1</v>
      </c>
    </row>
    <row r="194" spans="1:26" x14ac:dyDescent="0.4">
      <c r="A194" s="1">
        <v>-2</v>
      </c>
      <c r="B194">
        <v>26189</v>
      </c>
      <c r="C194" t="s">
        <v>4</v>
      </c>
      <c r="D194" t="s">
        <v>17</v>
      </c>
      <c r="E194" t="s">
        <v>13</v>
      </c>
      <c r="F194" t="s">
        <v>49</v>
      </c>
      <c r="G194" t="s">
        <v>41</v>
      </c>
      <c r="H194" t="s">
        <v>46</v>
      </c>
      <c r="I194" t="s">
        <v>53</v>
      </c>
      <c r="J194" t="s">
        <v>495</v>
      </c>
    </row>
    <row r="195" spans="1:26" x14ac:dyDescent="0.4">
      <c r="A195" s="1">
        <v>-2</v>
      </c>
      <c r="B195">
        <v>28731</v>
      </c>
      <c r="C195" t="s">
        <v>4</v>
      </c>
      <c r="D195" t="s">
        <v>5</v>
      </c>
      <c r="E195" t="s">
        <v>18</v>
      </c>
      <c r="F195" t="s">
        <v>7</v>
      </c>
      <c r="G195" t="s">
        <v>41</v>
      </c>
      <c r="H195" t="s">
        <v>42</v>
      </c>
      <c r="I195" t="s">
        <v>262</v>
      </c>
      <c r="J195" s="16" t="s">
        <v>644</v>
      </c>
      <c r="K195">
        <v>1</v>
      </c>
    </row>
    <row r="196" spans="1:26" x14ac:dyDescent="0.4">
      <c r="A196" s="1">
        <v>-2</v>
      </c>
      <c r="B196">
        <v>32359</v>
      </c>
      <c r="C196" t="s">
        <v>4</v>
      </c>
      <c r="D196" t="s">
        <v>74</v>
      </c>
      <c r="E196" t="s">
        <v>18</v>
      </c>
      <c r="F196" t="s">
        <v>7</v>
      </c>
      <c r="G196" t="s">
        <v>41</v>
      </c>
      <c r="H196" t="s">
        <v>9</v>
      </c>
      <c r="I196" t="s">
        <v>266</v>
      </c>
      <c r="J196" s="12" t="s">
        <v>644</v>
      </c>
      <c r="K196">
        <v>1</v>
      </c>
    </row>
    <row r="197" spans="1:26" x14ac:dyDescent="0.4">
      <c r="A197" s="1">
        <v>-2</v>
      </c>
      <c r="B197">
        <v>37785</v>
      </c>
      <c r="C197" t="s">
        <v>22</v>
      </c>
      <c r="D197" t="s">
        <v>17</v>
      </c>
      <c r="E197" t="s">
        <v>18</v>
      </c>
      <c r="F197" t="s">
        <v>7</v>
      </c>
      <c r="G197" t="s">
        <v>50</v>
      </c>
      <c r="H197" t="s">
        <v>9</v>
      </c>
      <c r="I197" t="s">
        <v>272</v>
      </c>
      <c r="J197" s="12" t="s">
        <v>644</v>
      </c>
      <c r="K197">
        <v>1</v>
      </c>
    </row>
    <row r="198" spans="1:26" x14ac:dyDescent="0.4">
      <c r="A198" s="1">
        <v>-2</v>
      </c>
      <c r="B198">
        <v>39094</v>
      </c>
      <c r="C198" t="s">
        <v>22</v>
      </c>
      <c r="D198" t="s">
        <v>5</v>
      </c>
      <c r="E198" t="s">
        <v>13</v>
      </c>
      <c r="F198" t="s">
        <v>7</v>
      </c>
      <c r="G198" t="s">
        <v>8</v>
      </c>
      <c r="H198" t="s">
        <v>19</v>
      </c>
      <c r="I198" t="s">
        <v>273</v>
      </c>
      <c r="J198" s="14" t="s">
        <v>658</v>
      </c>
      <c r="K198">
        <v>1</v>
      </c>
      <c r="L198" t="s">
        <v>651</v>
      </c>
    </row>
    <row r="199" spans="1:26" x14ac:dyDescent="0.4">
      <c r="A199" s="1">
        <v>-2</v>
      </c>
      <c r="B199">
        <v>40045</v>
      </c>
      <c r="C199" t="s">
        <v>4</v>
      </c>
      <c r="D199" t="s">
        <v>5</v>
      </c>
      <c r="E199" t="s">
        <v>27</v>
      </c>
      <c r="F199" t="s">
        <v>7</v>
      </c>
      <c r="G199" t="s">
        <v>8</v>
      </c>
      <c r="H199" t="s">
        <v>42</v>
      </c>
      <c r="I199" t="s">
        <v>275</v>
      </c>
      <c r="J199" t="s">
        <v>714</v>
      </c>
    </row>
    <row r="200" spans="1:26" x14ac:dyDescent="0.4">
      <c r="A200" s="1">
        <v>-2</v>
      </c>
      <c r="B200">
        <v>45225</v>
      </c>
      <c r="C200" t="s">
        <v>4</v>
      </c>
      <c r="D200" t="s">
        <v>17</v>
      </c>
      <c r="E200" t="s">
        <v>18</v>
      </c>
      <c r="F200" t="s">
        <v>57</v>
      </c>
      <c r="G200" t="s">
        <v>8</v>
      </c>
      <c r="H200" t="s">
        <v>19</v>
      </c>
      <c r="I200" t="s">
        <v>281</v>
      </c>
      <c r="J200" s="14" t="s">
        <v>657</v>
      </c>
      <c r="K200">
        <v>1</v>
      </c>
    </row>
    <row r="201" spans="1:26" x14ac:dyDescent="0.4">
      <c r="A201" s="1">
        <v>-2</v>
      </c>
      <c r="B201">
        <v>47131</v>
      </c>
      <c r="C201" t="s">
        <v>4</v>
      </c>
      <c r="D201" t="s">
        <v>17</v>
      </c>
      <c r="E201" t="s">
        <v>13</v>
      </c>
      <c r="F201" t="s">
        <v>7</v>
      </c>
      <c r="G201" t="s">
        <v>41</v>
      </c>
      <c r="H201" t="s">
        <v>42</v>
      </c>
      <c r="I201" t="s">
        <v>282</v>
      </c>
      <c r="J201" t="s">
        <v>714</v>
      </c>
    </row>
    <row r="202" spans="1:26" x14ac:dyDescent="0.4">
      <c r="A202" s="1">
        <v>-2</v>
      </c>
      <c r="B202">
        <v>47881</v>
      </c>
      <c r="C202" t="s">
        <v>4</v>
      </c>
      <c r="D202" t="s">
        <v>5</v>
      </c>
      <c r="E202" t="s">
        <v>18</v>
      </c>
      <c r="F202" t="s">
        <v>57</v>
      </c>
      <c r="G202" t="s">
        <v>8</v>
      </c>
      <c r="H202" t="s">
        <v>24</v>
      </c>
      <c r="I202" t="s">
        <v>283</v>
      </c>
      <c r="J202" s="14" t="s">
        <v>657</v>
      </c>
      <c r="K202">
        <v>1</v>
      </c>
      <c r="L202" t="s">
        <v>649</v>
      </c>
    </row>
    <row r="203" spans="1:26" x14ac:dyDescent="0.4">
      <c r="A203" s="1">
        <v>-2</v>
      </c>
      <c r="B203">
        <v>50947</v>
      </c>
      <c r="C203" t="s">
        <v>22</v>
      </c>
      <c r="D203" t="s">
        <v>17</v>
      </c>
      <c r="E203" t="s">
        <v>13</v>
      </c>
      <c r="F203" t="s">
        <v>7</v>
      </c>
      <c r="G203" t="s">
        <v>41</v>
      </c>
      <c r="H203" t="s">
        <v>42</v>
      </c>
      <c r="I203" t="s">
        <v>287</v>
      </c>
      <c r="J203" s="12" t="s">
        <v>650</v>
      </c>
      <c r="K203">
        <v>1</v>
      </c>
      <c r="R203" t="s">
        <v>627</v>
      </c>
      <c r="S203" s="16" t="s">
        <v>644</v>
      </c>
      <c r="U203">
        <v>19</v>
      </c>
    </row>
    <row r="204" spans="1:26" x14ac:dyDescent="0.4">
      <c r="A204" s="1">
        <v>-2</v>
      </c>
      <c r="B204">
        <v>56774</v>
      </c>
      <c r="C204" t="s">
        <v>4</v>
      </c>
      <c r="D204" t="s">
        <v>17</v>
      </c>
      <c r="E204" t="s">
        <v>13</v>
      </c>
      <c r="F204" t="s">
        <v>49</v>
      </c>
      <c r="G204" t="s">
        <v>8</v>
      </c>
      <c r="H204" t="s">
        <v>24</v>
      </c>
      <c r="I204" t="s">
        <v>291</v>
      </c>
      <c r="J204" s="14" t="s">
        <v>657</v>
      </c>
      <c r="K204">
        <v>1</v>
      </c>
      <c r="S204" s="13" t="s">
        <v>688</v>
      </c>
      <c r="U204">
        <v>3</v>
      </c>
    </row>
    <row r="205" spans="1:26" x14ac:dyDescent="0.4">
      <c r="A205" s="1">
        <v>-2</v>
      </c>
      <c r="B205">
        <v>72054</v>
      </c>
      <c r="C205" t="s">
        <v>4</v>
      </c>
      <c r="D205" t="s">
        <v>5</v>
      </c>
      <c r="E205" t="s">
        <v>18</v>
      </c>
      <c r="F205" t="s">
        <v>49</v>
      </c>
      <c r="G205" t="s">
        <v>41</v>
      </c>
      <c r="H205" t="s">
        <v>24</v>
      </c>
      <c r="I205" t="s">
        <v>303</v>
      </c>
      <c r="J205" t="s">
        <v>714</v>
      </c>
      <c r="S205" s="14" t="s">
        <v>656</v>
      </c>
      <c r="U205">
        <v>9</v>
      </c>
    </row>
    <row r="206" spans="1:26" x14ac:dyDescent="0.4">
      <c r="A206" s="1">
        <v>-2</v>
      </c>
      <c r="B206">
        <v>82995</v>
      </c>
      <c r="C206" t="s">
        <v>22</v>
      </c>
      <c r="D206" t="s">
        <v>5</v>
      </c>
      <c r="E206" t="s">
        <v>18</v>
      </c>
      <c r="F206" t="s">
        <v>49</v>
      </c>
      <c r="G206" t="s">
        <v>8</v>
      </c>
      <c r="H206" t="s">
        <v>19</v>
      </c>
      <c r="I206" t="s">
        <v>310</v>
      </c>
      <c r="J206" s="12" t="s">
        <v>644</v>
      </c>
      <c r="K206">
        <v>1</v>
      </c>
      <c r="L206" t="s">
        <v>646</v>
      </c>
    </row>
    <row r="207" spans="1:26" x14ac:dyDescent="0.4">
      <c r="A207" s="1"/>
    </row>
    <row r="208" spans="1:26" ht="15" thickBot="1" x14ac:dyDescent="0.45">
      <c r="A208" s="19"/>
      <c r="B208" s="20"/>
      <c r="C208" s="20"/>
      <c r="D208" s="20"/>
      <c r="E208" s="20"/>
      <c r="F208" s="20"/>
      <c r="G208" s="20"/>
      <c r="H208" s="20"/>
      <c r="I208" s="20"/>
      <c r="J208" s="20"/>
      <c r="K208" s="20"/>
      <c r="L208" s="20"/>
      <c r="M208" s="20"/>
      <c r="N208" s="20"/>
      <c r="O208" s="20"/>
      <c r="P208" s="20"/>
      <c r="Q208" s="20"/>
      <c r="R208" s="20"/>
      <c r="S208" s="20"/>
      <c r="T208" s="20"/>
      <c r="U208" s="20"/>
      <c r="V208" s="20"/>
      <c r="W208" s="20"/>
      <c r="X208" s="20"/>
      <c r="Y208" s="20"/>
      <c r="Z208" s="20"/>
    </row>
    <row r="209" spans="1:21" ht="15" thickTop="1" x14ac:dyDescent="0.4"/>
    <row r="210" spans="1:21" x14ac:dyDescent="0.4">
      <c r="A210" s="3" t="s">
        <v>689</v>
      </c>
    </row>
    <row r="212" spans="1:21" x14ac:dyDescent="0.4">
      <c r="A212" s="5" t="s">
        <v>641</v>
      </c>
    </row>
    <row r="213" spans="1:21" x14ac:dyDescent="0.4">
      <c r="A213" s="1">
        <v>-3</v>
      </c>
      <c r="B213">
        <v>11239</v>
      </c>
      <c r="C213" t="s">
        <v>22</v>
      </c>
      <c r="D213" t="s">
        <v>5</v>
      </c>
      <c r="E213" t="s">
        <v>18</v>
      </c>
      <c r="F213" t="s">
        <v>7</v>
      </c>
      <c r="G213" t="s">
        <v>41</v>
      </c>
      <c r="H213" t="s">
        <v>42</v>
      </c>
      <c r="I213" t="s">
        <v>463</v>
      </c>
    </row>
    <row r="214" spans="1:21" x14ac:dyDescent="0.4">
      <c r="A214" s="1">
        <v>-3</v>
      </c>
      <c r="B214">
        <v>43378</v>
      </c>
      <c r="C214" t="s">
        <v>22</v>
      </c>
      <c r="D214" t="s">
        <v>17</v>
      </c>
      <c r="E214" t="s">
        <v>27</v>
      </c>
      <c r="F214" t="s">
        <v>7</v>
      </c>
      <c r="G214" t="s">
        <v>8</v>
      </c>
      <c r="H214" t="s">
        <v>19</v>
      </c>
      <c r="I214" t="s">
        <v>481</v>
      </c>
      <c r="J214" s="16" t="s">
        <v>644</v>
      </c>
      <c r="K214">
        <v>1</v>
      </c>
    </row>
    <row r="215" spans="1:21" x14ac:dyDescent="0.4">
      <c r="A215" s="1">
        <v>-3</v>
      </c>
      <c r="B215">
        <v>45245</v>
      </c>
      <c r="C215" t="s">
        <v>22</v>
      </c>
      <c r="D215" t="s">
        <v>5</v>
      </c>
      <c r="E215" t="s">
        <v>18</v>
      </c>
      <c r="F215" t="s">
        <v>7</v>
      </c>
      <c r="G215" t="s">
        <v>50</v>
      </c>
      <c r="H215" t="s">
        <v>9</v>
      </c>
      <c r="I215" t="s">
        <v>483</v>
      </c>
      <c r="J215" s="13" t="s">
        <v>648</v>
      </c>
      <c r="K215">
        <v>1</v>
      </c>
      <c r="L215" t="s">
        <v>676</v>
      </c>
    </row>
    <row r="216" spans="1:21" x14ac:dyDescent="0.4">
      <c r="A216" s="1">
        <v>-3</v>
      </c>
      <c r="B216">
        <v>49441</v>
      </c>
      <c r="C216" t="s">
        <v>4</v>
      </c>
      <c r="D216" t="s">
        <v>17</v>
      </c>
      <c r="E216" t="s">
        <v>18</v>
      </c>
      <c r="F216" t="s">
        <v>57</v>
      </c>
      <c r="G216" t="s">
        <v>8</v>
      </c>
      <c r="H216" t="s">
        <v>14</v>
      </c>
      <c r="I216" t="s">
        <v>487</v>
      </c>
      <c r="J216" s="13" t="s">
        <v>648</v>
      </c>
      <c r="K216">
        <v>1</v>
      </c>
      <c r="L216" t="s">
        <v>690</v>
      </c>
    </row>
    <row r="217" spans="1:21" x14ac:dyDescent="0.4">
      <c r="A217" s="1">
        <v>-3</v>
      </c>
      <c r="B217">
        <v>51934</v>
      </c>
      <c r="C217" t="s">
        <v>4</v>
      </c>
      <c r="D217" t="s">
        <v>12</v>
      </c>
      <c r="E217" t="s">
        <v>13</v>
      </c>
      <c r="F217" t="s">
        <v>7</v>
      </c>
      <c r="G217" t="s">
        <v>50</v>
      </c>
      <c r="H217" t="s">
        <v>9</v>
      </c>
      <c r="I217" t="s">
        <v>492</v>
      </c>
      <c r="J217" s="13" t="s">
        <v>648</v>
      </c>
      <c r="K217">
        <v>1</v>
      </c>
      <c r="M217" t="s">
        <v>691</v>
      </c>
    </row>
    <row r="218" spans="1:21" x14ac:dyDescent="0.4">
      <c r="A218" s="1">
        <v>-3</v>
      </c>
      <c r="B218">
        <v>79602</v>
      </c>
      <c r="C218" t="s">
        <v>22</v>
      </c>
      <c r="D218" t="s">
        <v>5</v>
      </c>
      <c r="E218" t="s">
        <v>13</v>
      </c>
      <c r="F218" t="s">
        <v>57</v>
      </c>
      <c r="G218" t="s">
        <v>50</v>
      </c>
      <c r="H218" t="s">
        <v>24</v>
      </c>
      <c r="I218" t="s">
        <v>509</v>
      </c>
      <c r="J218" s="16" t="s">
        <v>644</v>
      </c>
      <c r="K218">
        <v>1</v>
      </c>
    </row>
    <row r="219" spans="1:21" x14ac:dyDescent="0.4">
      <c r="A219" s="1">
        <v>-3</v>
      </c>
      <c r="B219">
        <v>86954</v>
      </c>
      <c r="C219" t="s">
        <v>4</v>
      </c>
      <c r="D219" t="s">
        <v>17</v>
      </c>
      <c r="E219" t="s">
        <v>6</v>
      </c>
      <c r="F219" t="s">
        <v>33</v>
      </c>
      <c r="G219" t="s">
        <v>41</v>
      </c>
      <c r="H219" t="s">
        <v>42</v>
      </c>
      <c r="I219" t="s">
        <v>514</v>
      </c>
      <c r="J219" s="13" t="s">
        <v>648</v>
      </c>
      <c r="K219">
        <v>1</v>
      </c>
      <c r="O219" t="s">
        <v>692</v>
      </c>
    </row>
    <row r="220" spans="1:21" x14ac:dyDescent="0.4">
      <c r="A220" s="1">
        <v>-3</v>
      </c>
      <c r="B220">
        <v>94657</v>
      </c>
      <c r="C220" t="s">
        <v>4</v>
      </c>
      <c r="D220" t="s">
        <v>5</v>
      </c>
      <c r="E220" t="s">
        <v>27</v>
      </c>
      <c r="F220" t="s">
        <v>49</v>
      </c>
      <c r="G220" t="s">
        <v>41</v>
      </c>
      <c r="H220" t="s">
        <v>19</v>
      </c>
      <c r="I220" t="s">
        <v>20</v>
      </c>
      <c r="J220" t="s">
        <v>495</v>
      </c>
    </row>
    <row r="221" spans="1:21" x14ac:dyDescent="0.4">
      <c r="A221" s="1">
        <v>-2</v>
      </c>
      <c r="B221">
        <v>14986</v>
      </c>
      <c r="C221" t="s">
        <v>4</v>
      </c>
      <c r="D221" t="s">
        <v>12</v>
      </c>
      <c r="E221" t="s">
        <v>18</v>
      </c>
      <c r="F221" t="s">
        <v>7</v>
      </c>
      <c r="G221" t="s">
        <v>41</v>
      </c>
      <c r="H221" t="s">
        <v>46</v>
      </c>
      <c r="I221" t="s">
        <v>467</v>
      </c>
      <c r="J221" t="s">
        <v>714</v>
      </c>
      <c r="L221" t="s">
        <v>659</v>
      </c>
    </row>
    <row r="222" spans="1:21" x14ac:dyDescent="0.4">
      <c r="A222" s="1">
        <v>-2</v>
      </c>
      <c r="B222">
        <v>20890</v>
      </c>
      <c r="C222" t="s">
        <v>4</v>
      </c>
      <c r="D222" t="s">
        <v>5</v>
      </c>
      <c r="E222" t="s">
        <v>18</v>
      </c>
      <c r="F222" t="s">
        <v>49</v>
      </c>
      <c r="G222" t="s">
        <v>8</v>
      </c>
      <c r="H222" t="s">
        <v>24</v>
      </c>
      <c r="I222" t="s">
        <v>469</v>
      </c>
      <c r="J222" s="16" t="s">
        <v>644</v>
      </c>
      <c r="K222">
        <v>1</v>
      </c>
    </row>
    <row r="223" spans="1:21" x14ac:dyDescent="0.4">
      <c r="A223" s="1">
        <v>-2</v>
      </c>
      <c r="B223">
        <v>26272</v>
      </c>
      <c r="C223" t="s">
        <v>22</v>
      </c>
      <c r="D223" t="s">
        <v>5</v>
      </c>
      <c r="E223" t="s">
        <v>13</v>
      </c>
      <c r="F223" t="s">
        <v>7</v>
      </c>
      <c r="G223" t="s">
        <v>8</v>
      </c>
      <c r="H223" t="s">
        <v>19</v>
      </c>
      <c r="I223" t="s">
        <v>473</v>
      </c>
      <c r="J223" s="16" t="s">
        <v>644</v>
      </c>
      <c r="K223">
        <v>1</v>
      </c>
      <c r="R223" t="s">
        <v>628</v>
      </c>
      <c r="S223" s="16" t="s">
        <v>644</v>
      </c>
      <c r="U223">
        <v>5</v>
      </c>
    </row>
    <row r="224" spans="1:21" x14ac:dyDescent="0.4">
      <c r="A224" s="1">
        <v>-2</v>
      </c>
      <c r="B224">
        <v>30235</v>
      </c>
      <c r="C224" t="s">
        <v>4</v>
      </c>
      <c r="D224" t="s">
        <v>74</v>
      </c>
      <c r="E224" t="s">
        <v>6</v>
      </c>
      <c r="F224" t="s">
        <v>7</v>
      </c>
      <c r="G224" t="s">
        <v>50</v>
      </c>
      <c r="H224" t="s">
        <v>46</v>
      </c>
      <c r="I224" t="s">
        <v>53</v>
      </c>
      <c r="J224" t="s">
        <v>495</v>
      </c>
      <c r="S224" s="13" t="s">
        <v>688</v>
      </c>
      <c r="U224">
        <v>4</v>
      </c>
    </row>
    <row r="225" spans="1:24" x14ac:dyDescent="0.4">
      <c r="A225" s="1">
        <v>-2</v>
      </c>
      <c r="B225">
        <v>60946</v>
      </c>
      <c r="C225" t="s">
        <v>4</v>
      </c>
      <c r="D225" t="s">
        <v>17</v>
      </c>
      <c r="E225" t="s">
        <v>6</v>
      </c>
      <c r="F225" t="s">
        <v>7</v>
      </c>
      <c r="G225" t="s">
        <v>8</v>
      </c>
      <c r="H225" t="s">
        <v>19</v>
      </c>
      <c r="I225" t="s">
        <v>499</v>
      </c>
      <c r="J225" s="16" t="s">
        <v>644</v>
      </c>
      <c r="K225">
        <v>1</v>
      </c>
      <c r="L225" t="s">
        <v>681</v>
      </c>
      <c r="S225" s="14" t="s">
        <v>656</v>
      </c>
      <c r="U225">
        <v>0</v>
      </c>
    </row>
    <row r="226" spans="1:24" x14ac:dyDescent="0.4">
      <c r="A226" s="1">
        <v>-2</v>
      </c>
      <c r="B226">
        <v>94389</v>
      </c>
      <c r="C226" t="s">
        <v>22</v>
      </c>
      <c r="D226" t="s">
        <v>17</v>
      </c>
      <c r="E226" t="s">
        <v>18</v>
      </c>
      <c r="F226" t="s">
        <v>7</v>
      </c>
      <c r="G226" t="s">
        <v>41</v>
      </c>
      <c r="H226" t="s">
        <v>46</v>
      </c>
      <c r="I226" t="s">
        <v>522</v>
      </c>
      <c r="J226" s="16" t="s">
        <v>644</v>
      </c>
      <c r="K226">
        <v>1</v>
      </c>
    </row>
    <row r="228" spans="1:24" ht="15" thickBot="1" x14ac:dyDescent="0.45">
      <c r="A228" s="20"/>
      <c r="B228" s="20"/>
      <c r="C228" s="20"/>
      <c r="D228" s="20"/>
      <c r="E228" s="20"/>
      <c r="F228" s="20"/>
      <c r="G228" s="20"/>
      <c r="H228" s="20"/>
      <c r="I228" s="20"/>
      <c r="J228" s="20"/>
      <c r="K228" s="20"/>
      <c r="L228" s="20"/>
      <c r="M228" s="20"/>
      <c r="N228" s="20"/>
      <c r="O228" s="20"/>
      <c r="P228" s="20"/>
      <c r="Q228" s="20"/>
      <c r="R228" s="20"/>
      <c r="S228" s="20"/>
      <c r="T228" s="20"/>
      <c r="U228" s="20"/>
      <c r="V228" s="20"/>
      <c r="W228" s="20"/>
      <c r="X228" s="20"/>
    </row>
    <row r="229" spans="1:24" ht="15" thickTop="1" x14ac:dyDescent="0.4"/>
    <row r="230" spans="1:24" x14ac:dyDescent="0.4">
      <c r="A230" s="5" t="s">
        <v>642</v>
      </c>
    </row>
    <row r="231" spans="1:24" x14ac:dyDescent="0.4">
      <c r="A231" s="1">
        <v>-3</v>
      </c>
      <c r="B231">
        <v>12764</v>
      </c>
      <c r="C231" t="s">
        <v>4</v>
      </c>
      <c r="D231" t="s">
        <v>5</v>
      </c>
      <c r="E231" t="s">
        <v>18</v>
      </c>
      <c r="F231" t="s">
        <v>33</v>
      </c>
      <c r="G231" t="s">
        <v>50</v>
      </c>
      <c r="H231" t="s">
        <v>9</v>
      </c>
      <c r="I231" t="s">
        <v>525</v>
      </c>
      <c r="J231" s="13" t="s">
        <v>648</v>
      </c>
      <c r="K231">
        <v>1</v>
      </c>
      <c r="L231" t="s">
        <v>659</v>
      </c>
    </row>
    <row r="232" spans="1:24" x14ac:dyDescent="0.4">
      <c r="A232" s="1">
        <v>-3</v>
      </c>
      <c r="B232">
        <v>15398</v>
      </c>
      <c r="C232" t="s">
        <v>4</v>
      </c>
      <c r="D232" t="s">
        <v>35</v>
      </c>
      <c r="E232" t="s">
        <v>27</v>
      </c>
      <c r="F232" t="s">
        <v>7</v>
      </c>
      <c r="G232" t="s">
        <v>8</v>
      </c>
      <c r="H232" t="s">
        <v>14</v>
      </c>
      <c r="I232" t="s">
        <v>526</v>
      </c>
      <c r="J232" s="13" t="s">
        <v>648</v>
      </c>
      <c r="K232">
        <v>1</v>
      </c>
      <c r="L232" t="s">
        <v>646</v>
      </c>
    </row>
    <row r="233" spans="1:24" x14ac:dyDescent="0.4">
      <c r="A233" s="1">
        <v>-3</v>
      </c>
      <c r="B233">
        <v>15429</v>
      </c>
      <c r="C233" t="s">
        <v>4</v>
      </c>
      <c r="D233" t="s">
        <v>17</v>
      </c>
      <c r="E233" t="s">
        <v>13</v>
      </c>
      <c r="F233" t="s">
        <v>33</v>
      </c>
      <c r="G233" t="s">
        <v>50</v>
      </c>
      <c r="H233" t="s">
        <v>46</v>
      </c>
      <c r="I233" t="s">
        <v>527</v>
      </c>
      <c r="J233" s="13" t="s">
        <v>648</v>
      </c>
      <c r="K233">
        <v>1</v>
      </c>
    </row>
    <row r="234" spans="1:24" x14ac:dyDescent="0.4">
      <c r="A234" s="1">
        <v>-3</v>
      </c>
      <c r="B234">
        <v>23692</v>
      </c>
      <c r="C234" t="s">
        <v>4</v>
      </c>
      <c r="D234" t="s">
        <v>17</v>
      </c>
      <c r="E234" t="s">
        <v>13</v>
      </c>
      <c r="F234" t="s">
        <v>7</v>
      </c>
      <c r="G234" t="s">
        <v>41</v>
      </c>
      <c r="H234" t="s">
        <v>9</v>
      </c>
      <c r="I234" t="s">
        <v>531</v>
      </c>
      <c r="J234" t="s">
        <v>714</v>
      </c>
    </row>
    <row r="235" spans="1:24" x14ac:dyDescent="0.4">
      <c r="A235" s="1">
        <v>-3</v>
      </c>
      <c r="B235">
        <v>25180</v>
      </c>
      <c r="C235" t="s">
        <v>4</v>
      </c>
      <c r="D235" t="s">
        <v>17</v>
      </c>
      <c r="E235" t="s">
        <v>13</v>
      </c>
      <c r="F235" t="s">
        <v>7</v>
      </c>
      <c r="G235" t="s">
        <v>50</v>
      </c>
      <c r="H235" t="s">
        <v>9</v>
      </c>
      <c r="I235" t="s">
        <v>532</v>
      </c>
      <c r="J235" s="12" t="s">
        <v>644</v>
      </c>
      <c r="K235">
        <v>1</v>
      </c>
    </row>
    <row r="236" spans="1:24" x14ac:dyDescent="0.4">
      <c r="A236" s="1">
        <v>-3</v>
      </c>
      <c r="B236">
        <v>30249</v>
      </c>
      <c r="C236" t="s">
        <v>22</v>
      </c>
      <c r="D236" t="s">
        <v>17</v>
      </c>
      <c r="E236" t="s">
        <v>18</v>
      </c>
      <c r="F236" t="s">
        <v>7</v>
      </c>
      <c r="G236" t="s">
        <v>8</v>
      </c>
      <c r="H236" t="s">
        <v>24</v>
      </c>
      <c r="I236" t="s">
        <v>535</v>
      </c>
      <c r="J236" s="13" t="s">
        <v>648</v>
      </c>
      <c r="K236">
        <v>1</v>
      </c>
      <c r="O236" t="s">
        <v>685</v>
      </c>
    </row>
    <row r="237" spans="1:24" x14ac:dyDescent="0.4">
      <c r="A237" s="1">
        <v>-3</v>
      </c>
      <c r="B237">
        <v>32611</v>
      </c>
      <c r="C237" t="s">
        <v>4</v>
      </c>
      <c r="D237" t="s">
        <v>5</v>
      </c>
      <c r="E237" t="s">
        <v>13</v>
      </c>
      <c r="F237" t="s">
        <v>7</v>
      </c>
      <c r="G237" t="s">
        <v>104</v>
      </c>
      <c r="H237" t="s">
        <v>14</v>
      </c>
      <c r="I237" t="s">
        <v>539</v>
      </c>
      <c r="J237" s="13" t="s">
        <v>648</v>
      </c>
      <c r="K237">
        <v>1</v>
      </c>
    </row>
    <row r="238" spans="1:24" x14ac:dyDescent="0.4">
      <c r="A238" s="1">
        <v>-3</v>
      </c>
      <c r="B238">
        <v>35705</v>
      </c>
      <c r="C238" t="s">
        <v>22</v>
      </c>
      <c r="D238" t="s">
        <v>5</v>
      </c>
      <c r="E238" t="s">
        <v>13</v>
      </c>
      <c r="F238" t="s">
        <v>7</v>
      </c>
      <c r="G238" t="s">
        <v>8</v>
      </c>
      <c r="H238" t="s">
        <v>14</v>
      </c>
      <c r="I238" t="s">
        <v>541</v>
      </c>
      <c r="J238" s="13" t="s">
        <v>648</v>
      </c>
      <c r="K238">
        <v>1</v>
      </c>
      <c r="O238" t="s">
        <v>660</v>
      </c>
    </row>
    <row r="239" spans="1:24" x14ac:dyDescent="0.4">
      <c r="A239" s="1">
        <v>-3</v>
      </c>
      <c r="B239">
        <v>37684</v>
      </c>
      <c r="C239" t="s">
        <v>22</v>
      </c>
      <c r="D239" t="s">
        <v>12</v>
      </c>
      <c r="E239" t="s">
        <v>6</v>
      </c>
      <c r="F239" t="s">
        <v>7</v>
      </c>
      <c r="G239" t="s">
        <v>8</v>
      </c>
      <c r="H239" t="s">
        <v>14</v>
      </c>
      <c r="I239" t="s">
        <v>543</v>
      </c>
      <c r="J239" s="13" t="s">
        <v>648</v>
      </c>
      <c r="K239">
        <v>1</v>
      </c>
      <c r="L239" t="s">
        <v>686</v>
      </c>
    </row>
    <row r="240" spans="1:24" x14ac:dyDescent="0.4">
      <c r="A240" s="1">
        <v>-3</v>
      </c>
      <c r="B240">
        <v>44536</v>
      </c>
      <c r="C240" t="s">
        <v>22</v>
      </c>
      <c r="D240" t="s">
        <v>74</v>
      </c>
      <c r="E240" t="s">
        <v>27</v>
      </c>
      <c r="F240" t="s">
        <v>7</v>
      </c>
      <c r="G240" t="s">
        <v>8</v>
      </c>
      <c r="H240" t="s">
        <v>14</v>
      </c>
      <c r="I240" t="s">
        <v>548</v>
      </c>
      <c r="J240" s="12" t="s">
        <v>644</v>
      </c>
      <c r="K240">
        <v>1</v>
      </c>
    </row>
    <row r="241" spans="1:21" x14ac:dyDescent="0.4">
      <c r="A241" s="1">
        <v>-3</v>
      </c>
      <c r="B241">
        <v>46523</v>
      </c>
      <c r="C241" t="s">
        <v>4</v>
      </c>
      <c r="D241" t="s">
        <v>5</v>
      </c>
      <c r="E241" t="s">
        <v>27</v>
      </c>
      <c r="F241" t="s">
        <v>57</v>
      </c>
      <c r="G241" t="s">
        <v>8</v>
      </c>
      <c r="H241" t="s">
        <v>24</v>
      </c>
      <c r="I241" t="s">
        <v>550</v>
      </c>
      <c r="J241" s="13" t="s">
        <v>648</v>
      </c>
      <c r="K241">
        <v>1</v>
      </c>
    </row>
    <row r="242" spans="1:21" x14ac:dyDescent="0.4">
      <c r="A242" s="1">
        <v>-3</v>
      </c>
      <c r="B242">
        <v>49277</v>
      </c>
      <c r="C242" t="s">
        <v>4</v>
      </c>
      <c r="D242" t="s">
        <v>5</v>
      </c>
      <c r="E242" t="s">
        <v>18</v>
      </c>
      <c r="F242" t="s">
        <v>7</v>
      </c>
      <c r="G242" t="s">
        <v>50</v>
      </c>
      <c r="H242" t="s">
        <v>46</v>
      </c>
      <c r="I242" t="s">
        <v>552</v>
      </c>
      <c r="J242" s="13" t="s">
        <v>648</v>
      </c>
      <c r="K242">
        <v>1</v>
      </c>
    </row>
    <row r="243" spans="1:21" x14ac:dyDescent="0.4">
      <c r="A243" s="1">
        <v>-3</v>
      </c>
      <c r="B243">
        <v>53346</v>
      </c>
      <c r="C243" t="s">
        <v>4</v>
      </c>
      <c r="D243" t="s">
        <v>5</v>
      </c>
      <c r="E243" t="s">
        <v>13</v>
      </c>
      <c r="F243" t="s">
        <v>7</v>
      </c>
      <c r="G243" t="s">
        <v>8</v>
      </c>
      <c r="H243" t="s">
        <v>19</v>
      </c>
      <c r="I243" t="s">
        <v>556</v>
      </c>
      <c r="J243" s="13" t="s">
        <v>648</v>
      </c>
      <c r="K243">
        <v>1</v>
      </c>
    </row>
    <row r="244" spans="1:21" x14ac:dyDescent="0.4">
      <c r="A244" s="1">
        <v>-3</v>
      </c>
      <c r="B244">
        <v>55361</v>
      </c>
      <c r="C244" t="s">
        <v>4</v>
      </c>
      <c r="D244" t="s">
        <v>17</v>
      </c>
      <c r="E244" t="s">
        <v>18</v>
      </c>
      <c r="F244" t="s">
        <v>7</v>
      </c>
      <c r="G244" t="s">
        <v>50</v>
      </c>
      <c r="H244" t="s">
        <v>46</v>
      </c>
      <c r="I244" t="s">
        <v>558</v>
      </c>
      <c r="J244" s="13" t="s">
        <v>648</v>
      </c>
      <c r="K244">
        <v>1</v>
      </c>
    </row>
    <row r="245" spans="1:21" x14ac:dyDescent="0.4">
      <c r="A245" s="1">
        <v>-3</v>
      </c>
      <c r="B245">
        <v>56840</v>
      </c>
      <c r="C245" t="s">
        <v>22</v>
      </c>
      <c r="D245" t="s">
        <v>17</v>
      </c>
      <c r="E245" t="s">
        <v>18</v>
      </c>
      <c r="F245" t="s">
        <v>49</v>
      </c>
      <c r="G245" t="s">
        <v>41</v>
      </c>
      <c r="H245" t="s">
        <v>42</v>
      </c>
      <c r="I245" t="s">
        <v>559</v>
      </c>
      <c r="J245" t="s">
        <v>495</v>
      </c>
    </row>
    <row r="246" spans="1:21" x14ac:dyDescent="0.4">
      <c r="A246" s="1">
        <v>-3</v>
      </c>
      <c r="B246">
        <v>74782</v>
      </c>
      <c r="C246" t="s">
        <v>4</v>
      </c>
      <c r="D246" t="s">
        <v>5</v>
      </c>
      <c r="E246" t="s">
        <v>18</v>
      </c>
      <c r="F246" t="s">
        <v>49</v>
      </c>
      <c r="G246" t="s">
        <v>8</v>
      </c>
      <c r="H246" t="s">
        <v>24</v>
      </c>
      <c r="I246" t="s">
        <v>568</v>
      </c>
      <c r="J246" t="s">
        <v>714</v>
      </c>
    </row>
    <row r="247" spans="1:21" x14ac:dyDescent="0.4">
      <c r="A247" s="1">
        <v>-3</v>
      </c>
      <c r="B247">
        <v>76858</v>
      </c>
      <c r="C247" t="s">
        <v>4</v>
      </c>
      <c r="D247" t="s">
        <v>17</v>
      </c>
      <c r="E247" t="s">
        <v>18</v>
      </c>
      <c r="F247" t="s">
        <v>7</v>
      </c>
      <c r="G247" t="s">
        <v>8</v>
      </c>
      <c r="H247" t="s">
        <v>14</v>
      </c>
      <c r="I247" t="s">
        <v>20</v>
      </c>
      <c r="J247" t="s">
        <v>495</v>
      </c>
    </row>
    <row r="248" spans="1:21" x14ac:dyDescent="0.4">
      <c r="A248" s="1">
        <v>-3</v>
      </c>
      <c r="B248">
        <v>87021</v>
      </c>
      <c r="C248" t="s">
        <v>22</v>
      </c>
      <c r="D248" t="s">
        <v>17</v>
      </c>
      <c r="E248" t="s">
        <v>13</v>
      </c>
      <c r="F248" t="s">
        <v>7</v>
      </c>
      <c r="G248" t="s">
        <v>8</v>
      </c>
      <c r="H248" t="s">
        <v>14</v>
      </c>
      <c r="I248" t="s">
        <v>573</v>
      </c>
      <c r="J248" s="13" t="s">
        <v>648</v>
      </c>
      <c r="K248">
        <v>1</v>
      </c>
      <c r="L248" t="s">
        <v>649</v>
      </c>
      <c r="O248" t="s">
        <v>660</v>
      </c>
    </row>
    <row r="249" spans="1:21" x14ac:dyDescent="0.4">
      <c r="A249" s="1">
        <v>-3</v>
      </c>
      <c r="B249">
        <v>90894</v>
      </c>
      <c r="C249" t="s">
        <v>22</v>
      </c>
      <c r="D249" t="s">
        <v>5</v>
      </c>
      <c r="E249" t="s">
        <v>13</v>
      </c>
      <c r="F249" t="s">
        <v>7</v>
      </c>
      <c r="G249" t="s">
        <v>8</v>
      </c>
      <c r="H249" t="s">
        <v>19</v>
      </c>
      <c r="I249" t="s">
        <v>576</v>
      </c>
      <c r="J249" s="13" t="s">
        <v>648</v>
      </c>
      <c r="K249">
        <v>1</v>
      </c>
    </row>
    <row r="250" spans="1:21" x14ac:dyDescent="0.4">
      <c r="A250" s="1">
        <v>-2</v>
      </c>
      <c r="B250">
        <v>20633</v>
      </c>
      <c r="C250" t="s">
        <v>4</v>
      </c>
      <c r="D250" t="s">
        <v>5</v>
      </c>
      <c r="E250" t="s">
        <v>18</v>
      </c>
      <c r="F250" t="s">
        <v>104</v>
      </c>
      <c r="G250" t="s">
        <v>8</v>
      </c>
      <c r="H250" t="s">
        <v>24</v>
      </c>
      <c r="I250" t="s">
        <v>529</v>
      </c>
      <c r="J250" t="s">
        <v>714</v>
      </c>
    </row>
    <row r="251" spans="1:21" x14ac:dyDescent="0.4">
      <c r="A251" s="1">
        <v>-2</v>
      </c>
      <c r="B251">
        <v>32446</v>
      </c>
      <c r="C251" t="s">
        <v>4</v>
      </c>
      <c r="D251" t="s">
        <v>5</v>
      </c>
      <c r="E251" t="s">
        <v>27</v>
      </c>
      <c r="F251" t="s">
        <v>33</v>
      </c>
      <c r="G251" t="s">
        <v>8</v>
      </c>
      <c r="H251" t="s">
        <v>14</v>
      </c>
      <c r="I251" t="s">
        <v>538</v>
      </c>
      <c r="J251" t="s">
        <v>714</v>
      </c>
    </row>
    <row r="252" spans="1:21" x14ac:dyDescent="0.4">
      <c r="A252" s="1">
        <v>-2</v>
      </c>
      <c r="B252">
        <v>38255</v>
      </c>
      <c r="C252" t="s">
        <v>4</v>
      </c>
      <c r="D252" t="s">
        <v>5</v>
      </c>
      <c r="E252" t="s">
        <v>6</v>
      </c>
      <c r="F252" t="s">
        <v>7</v>
      </c>
      <c r="G252" t="s">
        <v>104</v>
      </c>
      <c r="H252" t="s">
        <v>14</v>
      </c>
      <c r="I252" t="s">
        <v>544</v>
      </c>
      <c r="J252" s="15" t="s">
        <v>644</v>
      </c>
      <c r="K252">
        <v>1</v>
      </c>
    </row>
    <row r="253" spans="1:21" x14ac:dyDescent="0.4">
      <c r="A253" s="1">
        <v>-2</v>
      </c>
      <c r="B253">
        <v>43775</v>
      </c>
      <c r="C253" t="s">
        <v>4</v>
      </c>
      <c r="D253" t="s">
        <v>74</v>
      </c>
      <c r="E253" t="s">
        <v>13</v>
      </c>
      <c r="F253" t="s">
        <v>7</v>
      </c>
      <c r="G253" t="s">
        <v>50</v>
      </c>
      <c r="H253" t="s">
        <v>19</v>
      </c>
      <c r="I253" t="s">
        <v>547</v>
      </c>
      <c r="J253" s="13" t="s">
        <v>648</v>
      </c>
      <c r="K253">
        <v>1</v>
      </c>
      <c r="L253" t="s">
        <v>687</v>
      </c>
      <c r="O253" t="s">
        <v>660</v>
      </c>
    </row>
    <row r="254" spans="1:21" x14ac:dyDescent="0.4">
      <c r="A254" s="1">
        <v>-2</v>
      </c>
      <c r="B254">
        <v>76411</v>
      </c>
      <c r="C254" t="s">
        <v>4</v>
      </c>
      <c r="D254" t="s">
        <v>17</v>
      </c>
      <c r="E254" t="s">
        <v>6</v>
      </c>
      <c r="F254" t="s">
        <v>7</v>
      </c>
      <c r="G254" t="s">
        <v>50</v>
      </c>
      <c r="H254" t="s">
        <v>9</v>
      </c>
      <c r="I254" t="s">
        <v>569</v>
      </c>
      <c r="J254" s="13" t="s">
        <v>648</v>
      </c>
      <c r="K254">
        <v>1</v>
      </c>
      <c r="R254" t="s">
        <v>629</v>
      </c>
      <c r="S254" s="16" t="s">
        <v>644</v>
      </c>
      <c r="U254">
        <v>4</v>
      </c>
    </row>
    <row r="255" spans="1:21" x14ac:dyDescent="0.4">
      <c r="A255" s="1">
        <v>-2</v>
      </c>
      <c r="B255">
        <v>91074</v>
      </c>
      <c r="C255" t="s">
        <v>4</v>
      </c>
      <c r="D255" t="s">
        <v>17</v>
      </c>
      <c r="E255" t="s">
        <v>18</v>
      </c>
      <c r="F255" t="s">
        <v>7</v>
      </c>
      <c r="G255" t="s">
        <v>50</v>
      </c>
      <c r="H255" t="s">
        <v>9</v>
      </c>
      <c r="I255" t="s">
        <v>577</v>
      </c>
      <c r="J255" t="s">
        <v>495</v>
      </c>
      <c r="S255" s="13" t="s">
        <v>688</v>
      </c>
      <c r="U255">
        <v>15</v>
      </c>
    </row>
    <row r="256" spans="1:21" x14ac:dyDescent="0.4">
      <c r="A256" s="1">
        <v>-2</v>
      </c>
      <c r="B256">
        <v>92599</v>
      </c>
      <c r="C256" t="s">
        <v>4</v>
      </c>
      <c r="D256" t="s">
        <v>5</v>
      </c>
      <c r="E256" t="s">
        <v>27</v>
      </c>
      <c r="F256" t="s">
        <v>49</v>
      </c>
      <c r="G256" t="s">
        <v>41</v>
      </c>
      <c r="H256" t="s">
        <v>19</v>
      </c>
      <c r="I256" t="s">
        <v>579</v>
      </c>
      <c r="J256" t="s">
        <v>495</v>
      </c>
      <c r="S256" s="14" t="s">
        <v>656</v>
      </c>
      <c r="U256">
        <v>0</v>
      </c>
    </row>
    <row r="257" spans="1:27" x14ac:dyDescent="0.4">
      <c r="A257" s="1"/>
    </row>
    <row r="258" spans="1:27" ht="15" thickBot="1" x14ac:dyDescent="0.45">
      <c r="A258" s="19"/>
      <c r="B258" s="20"/>
      <c r="C258" s="20"/>
      <c r="D258" s="20"/>
      <c r="E258" s="20"/>
      <c r="F258" s="20"/>
      <c r="G258" s="20"/>
      <c r="H258" s="20"/>
      <c r="I258" s="20"/>
      <c r="J258" s="20"/>
      <c r="K258" s="20"/>
      <c r="L258" s="20"/>
      <c r="M258" s="20"/>
      <c r="N258" s="20"/>
      <c r="O258" s="20"/>
      <c r="P258" s="20"/>
      <c r="Q258" s="20"/>
      <c r="R258" s="20"/>
      <c r="S258" s="20"/>
      <c r="T258" s="20"/>
      <c r="U258" s="20"/>
      <c r="V258" s="20"/>
      <c r="W258" s="20"/>
      <c r="X258" s="20"/>
      <c r="Y258" s="20"/>
      <c r="Z258" s="20"/>
      <c r="AA258" s="20"/>
    </row>
    <row r="259" spans="1:27" ht="15" thickTop="1" x14ac:dyDescent="0.4">
      <c r="A259" s="1"/>
    </row>
    <row r="260" spans="1:27" x14ac:dyDescent="0.4">
      <c r="A260" s="1" t="s">
        <v>594</v>
      </c>
      <c r="B260" s="1">
        <f>COUNTA(B9:B256)</f>
        <v>211</v>
      </c>
      <c r="J260" t="s">
        <v>724</v>
      </c>
      <c r="K260" s="1">
        <f>COUNTA(K9:K256)</f>
        <v>175</v>
      </c>
      <c r="L260" s="1">
        <f>COUNTA(L9:L256)</f>
        <v>62</v>
      </c>
      <c r="M260" s="1">
        <f t="shared" ref="M260:O260" si="0">COUNTA(M9:M256)</f>
        <v>5</v>
      </c>
      <c r="N260" s="1">
        <f t="shared" si="0"/>
        <v>5</v>
      </c>
      <c r="O260" s="1">
        <f t="shared" si="0"/>
        <v>19</v>
      </c>
    </row>
    <row r="261" spans="1:27" x14ac:dyDescent="0.4">
      <c r="A261" s="1"/>
      <c r="J261" t="s">
        <v>725</v>
      </c>
      <c r="K261" s="1">
        <f>COUNTIF(J11:J256,"prefer not")</f>
        <v>15</v>
      </c>
    </row>
    <row r="262" spans="1:27" x14ac:dyDescent="0.4">
      <c r="A262" s="1"/>
    </row>
    <row r="263" spans="1:27" x14ac:dyDescent="0.4">
      <c r="A263" s="3" t="s">
        <v>693</v>
      </c>
      <c r="R263" s="3"/>
    </row>
    <row r="265" spans="1:27" x14ac:dyDescent="0.4">
      <c r="A265" s="21" t="s">
        <v>694</v>
      </c>
      <c r="B265" s="6"/>
      <c r="C265" s="6"/>
      <c r="D265" s="6"/>
      <c r="E265" s="6"/>
      <c r="F265" s="6"/>
      <c r="G265" s="6"/>
      <c r="H265" s="6"/>
      <c r="I265" s="6"/>
      <c r="J265" t="s">
        <v>621</v>
      </c>
      <c r="L265" s="16" t="s">
        <v>644</v>
      </c>
      <c r="N265">
        <v>21</v>
      </c>
      <c r="Q265" s="3" t="s">
        <v>631</v>
      </c>
      <c r="R265" s="16" t="s">
        <v>644</v>
      </c>
      <c r="S265">
        <f>N265+N269+N281+N285</f>
        <v>67</v>
      </c>
    </row>
    <row r="266" spans="1:27" x14ac:dyDescent="0.4">
      <c r="A266" s="6"/>
      <c r="B266" s="6"/>
      <c r="C266" s="6"/>
      <c r="D266" s="6"/>
      <c r="E266" s="6"/>
      <c r="F266" s="6"/>
      <c r="G266" s="6"/>
      <c r="H266" s="6"/>
      <c r="I266" s="6"/>
      <c r="L266" s="13" t="s">
        <v>688</v>
      </c>
      <c r="N266">
        <v>0</v>
      </c>
      <c r="R266" s="13" t="s">
        <v>688</v>
      </c>
      <c r="S266">
        <f>N266+N270+N282+N286</f>
        <v>8</v>
      </c>
    </row>
    <row r="267" spans="1:27" x14ac:dyDescent="0.4">
      <c r="A267" s="6" t="s">
        <v>695</v>
      </c>
      <c r="B267" s="6"/>
      <c r="C267" s="6"/>
      <c r="D267" s="6"/>
      <c r="E267" s="6"/>
      <c r="F267" s="6"/>
      <c r="G267" s="6"/>
      <c r="H267" s="6"/>
      <c r="I267" s="6"/>
      <c r="L267" s="14" t="s">
        <v>656</v>
      </c>
      <c r="N267">
        <v>0</v>
      </c>
      <c r="R267" s="14" t="s">
        <v>656</v>
      </c>
      <c r="S267">
        <f>N267+N271+N283+N287</f>
        <v>13</v>
      </c>
    </row>
    <row r="268" spans="1:27" x14ac:dyDescent="0.4">
      <c r="A268" s="22" t="s">
        <v>698</v>
      </c>
      <c r="B268" s="6"/>
      <c r="C268" s="6"/>
      <c r="D268" s="6"/>
      <c r="E268" s="6"/>
      <c r="F268" s="6"/>
      <c r="G268" s="6"/>
      <c r="H268" s="6"/>
      <c r="I268" s="6"/>
    </row>
    <row r="269" spans="1:27" x14ac:dyDescent="0.4">
      <c r="A269" s="22">
        <f>N265+N269+N273+N277+N281+N285+N289+N293</f>
        <v>84</v>
      </c>
      <c r="B269" s="6" t="s">
        <v>696</v>
      </c>
      <c r="C269" s="6"/>
      <c r="D269" s="6"/>
      <c r="E269" s="6"/>
      <c r="F269" s="6"/>
      <c r="G269" s="6"/>
      <c r="H269" s="6"/>
      <c r="I269" s="6"/>
      <c r="J269" t="s">
        <v>623</v>
      </c>
      <c r="L269" s="16" t="s">
        <v>644</v>
      </c>
      <c r="N269">
        <v>17</v>
      </c>
    </row>
    <row r="270" spans="1:27" x14ac:dyDescent="0.4">
      <c r="A270" s="22">
        <f>N266+N270+N274+N278+N282+N286+N290+N294</f>
        <v>68</v>
      </c>
      <c r="B270" s="6" t="s">
        <v>697</v>
      </c>
      <c r="C270" s="6"/>
      <c r="D270" s="6"/>
      <c r="E270" s="6"/>
      <c r="F270" s="6"/>
      <c r="G270" s="6"/>
      <c r="H270" s="6"/>
      <c r="I270" s="6"/>
      <c r="L270" s="13" t="s">
        <v>688</v>
      </c>
      <c r="N270">
        <v>5</v>
      </c>
      <c r="Q270" s="3" t="s">
        <v>632</v>
      </c>
      <c r="R270" s="16" t="s">
        <v>644</v>
      </c>
      <c r="S270">
        <f>N273+N277+N289+N293</f>
        <v>17</v>
      </c>
    </row>
    <row r="271" spans="1:27" x14ac:dyDescent="0.4">
      <c r="A271" s="22">
        <f>N267+N271+N275+N279+N287+N291+N295</f>
        <v>14</v>
      </c>
      <c r="B271" s="6" t="s">
        <v>715</v>
      </c>
      <c r="C271" s="6"/>
      <c r="D271" s="6"/>
      <c r="E271" s="6"/>
      <c r="F271" s="6"/>
      <c r="G271" s="6"/>
      <c r="H271" s="6"/>
      <c r="I271" s="6"/>
      <c r="L271" s="14" t="s">
        <v>656</v>
      </c>
      <c r="N271">
        <v>4</v>
      </c>
      <c r="R271" s="13" t="s">
        <v>688</v>
      </c>
      <c r="S271">
        <f>N274+N278+N290+N294</f>
        <v>60</v>
      </c>
    </row>
    <row r="272" spans="1:27" x14ac:dyDescent="0.4">
      <c r="A272" s="6"/>
      <c r="B272" s="6"/>
      <c r="C272" s="6"/>
      <c r="D272" s="6"/>
      <c r="E272" s="6"/>
      <c r="F272" s="6"/>
      <c r="G272" s="6"/>
      <c r="H272" s="6"/>
      <c r="I272" s="6"/>
      <c r="R272" s="14" t="s">
        <v>656</v>
      </c>
      <c r="S272">
        <f>N275+N279+N291+N295</f>
        <v>1</v>
      </c>
    </row>
    <row r="273" spans="1:19" x14ac:dyDescent="0.4">
      <c r="A273" s="22">
        <f>SUM(A269:A271)</f>
        <v>166</v>
      </c>
      <c r="B273" s="6" t="s">
        <v>719</v>
      </c>
      <c r="C273" s="6"/>
      <c r="D273" s="6"/>
      <c r="E273" s="6"/>
      <c r="F273" s="6"/>
      <c r="G273" s="6"/>
      <c r="H273" s="6"/>
      <c r="I273" s="6"/>
      <c r="J273" t="s">
        <v>624</v>
      </c>
      <c r="L273" s="16" t="s">
        <v>644</v>
      </c>
      <c r="N273">
        <v>4</v>
      </c>
    </row>
    <row r="274" spans="1:19" x14ac:dyDescent="0.4">
      <c r="A274" s="6"/>
      <c r="B274" s="6"/>
      <c r="C274" s="6"/>
      <c r="D274" s="6"/>
      <c r="E274" s="6"/>
      <c r="F274" s="6"/>
      <c r="G274" s="6"/>
      <c r="H274" s="6"/>
      <c r="I274" s="6"/>
      <c r="L274" s="13" t="s">
        <v>688</v>
      </c>
      <c r="N274">
        <v>5</v>
      </c>
      <c r="R274" t="s">
        <v>718</v>
      </c>
      <c r="S274">
        <f>SUM(S265:S272)</f>
        <v>166</v>
      </c>
    </row>
    <row r="275" spans="1:19" x14ac:dyDescent="0.4">
      <c r="A275" s="6" t="s">
        <v>700</v>
      </c>
      <c r="B275" s="6"/>
      <c r="C275" s="6"/>
      <c r="D275" s="6"/>
      <c r="E275" s="6"/>
      <c r="F275" s="6"/>
      <c r="G275" s="6"/>
      <c r="H275" s="6"/>
      <c r="I275" s="6"/>
      <c r="L275" s="14" t="s">
        <v>656</v>
      </c>
      <c r="N275">
        <v>0</v>
      </c>
    </row>
    <row r="276" spans="1:19" x14ac:dyDescent="0.4">
      <c r="A276" s="6" t="s">
        <v>699</v>
      </c>
      <c r="B276" s="6"/>
      <c r="C276" s="6"/>
      <c r="D276" s="6"/>
      <c r="E276" s="6"/>
      <c r="F276" s="6"/>
      <c r="G276" s="6"/>
      <c r="H276" s="6"/>
      <c r="I276" s="6"/>
    </row>
    <row r="277" spans="1:19" x14ac:dyDescent="0.4">
      <c r="A277" s="6" t="s">
        <v>701</v>
      </c>
      <c r="B277" s="6"/>
      <c r="C277" s="6"/>
      <c r="D277" s="6"/>
      <c r="E277" s="6"/>
      <c r="F277" s="6"/>
      <c r="G277" s="6"/>
      <c r="H277" s="6"/>
      <c r="I277" s="6"/>
      <c r="J277" t="s">
        <v>625</v>
      </c>
      <c r="L277" s="16" t="s">
        <v>644</v>
      </c>
      <c r="N277">
        <v>4</v>
      </c>
    </row>
    <row r="278" spans="1:19" x14ac:dyDescent="0.4">
      <c r="A278" s="6"/>
      <c r="B278" s="6"/>
      <c r="C278" s="6"/>
      <c r="D278" s="6"/>
      <c r="E278" s="6"/>
      <c r="F278" s="6"/>
      <c r="G278" s="6"/>
      <c r="H278" s="6"/>
      <c r="I278" s="6"/>
      <c r="L278" s="13" t="s">
        <v>688</v>
      </c>
      <c r="N278">
        <v>36</v>
      </c>
    </row>
    <row r="279" spans="1:19" x14ac:dyDescent="0.4">
      <c r="A279" s="6" t="s">
        <v>702</v>
      </c>
      <c r="B279" s="6"/>
      <c r="C279" s="6"/>
      <c r="D279" s="6"/>
      <c r="E279" s="6"/>
      <c r="F279" s="6"/>
      <c r="G279" s="6"/>
      <c r="H279" s="6"/>
      <c r="I279" s="6"/>
      <c r="L279" s="14" t="s">
        <v>656</v>
      </c>
      <c r="N279">
        <v>1</v>
      </c>
    </row>
    <row r="280" spans="1:19" x14ac:dyDescent="0.4">
      <c r="A280" s="6" t="s">
        <v>703</v>
      </c>
      <c r="B280" s="6"/>
      <c r="C280" s="6"/>
      <c r="D280" s="6"/>
      <c r="E280" s="6"/>
      <c r="F280" s="6"/>
      <c r="G280" s="6"/>
      <c r="H280" s="6"/>
      <c r="I280" s="6"/>
    </row>
    <row r="281" spans="1:19" x14ac:dyDescent="0.4">
      <c r="A281" s="6" t="s">
        <v>716</v>
      </c>
      <c r="B281" s="6"/>
      <c r="C281" s="6"/>
      <c r="D281" s="6"/>
      <c r="E281" s="6"/>
      <c r="F281" s="6"/>
      <c r="G281" s="6"/>
      <c r="H281" s="6"/>
      <c r="I281" s="6"/>
      <c r="J281" t="s">
        <v>626</v>
      </c>
      <c r="L281" s="16" t="s">
        <v>644</v>
      </c>
      <c r="N281">
        <v>10</v>
      </c>
    </row>
    <row r="282" spans="1:19" x14ac:dyDescent="0.4">
      <c r="A282" s="6"/>
      <c r="B282" s="6"/>
      <c r="C282" s="6"/>
      <c r="D282" s="6"/>
      <c r="E282" s="6"/>
      <c r="F282" s="6"/>
      <c r="G282" s="6"/>
      <c r="H282" s="6"/>
      <c r="I282" s="6"/>
      <c r="L282" s="13" t="s">
        <v>688</v>
      </c>
      <c r="N282">
        <v>0</v>
      </c>
    </row>
    <row r="283" spans="1:19" x14ac:dyDescent="0.4">
      <c r="A283" s="6" t="s">
        <v>704</v>
      </c>
      <c r="B283" s="6"/>
      <c r="C283" s="6"/>
      <c r="D283" s="6"/>
      <c r="E283" s="6"/>
      <c r="F283" s="6"/>
      <c r="G283" s="6"/>
      <c r="H283" s="6"/>
      <c r="I283" s="6"/>
      <c r="L283" s="14" t="s">
        <v>656</v>
      </c>
      <c r="N283">
        <v>0</v>
      </c>
    </row>
    <row r="284" spans="1:19" x14ac:dyDescent="0.4">
      <c r="A284" s="6" t="s">
        <v>705</v>
      </c>
      <c r="B284" s="6"/>
      <c r="C284" s="6"/>
      <c r="D284" s="6"/>
      <c r="E284" s="6"/>
      <c r="F284" s="6"/>
      <c r="G284" s="6"/>
      <c r="H284" s="6"/>
      <c r="I284" s="6"/>
    </row>
    <row r="285" spans="1:19" x14ac:dyDescent="0.4">
      <c r="A285" s="6"/>
      <c r="B285" s="6"/>
      <c r="C285" s="6"/>
      <c r="D285" s="6"/>
      <c r="E285" s="6"/>
      <c r="F285" s="6"/>
      <c r="G285" s="6"/>
      <c r="H285" s="6"/>
      <c r="I285" s="6"/>
      <c r="J285" t="s">
        <v>627</v>
      </c>
      <c r="L285" s="16" t="s">
        <v>644</v>
      </c>
      <c r="N285">
        <v>19</v>
      </c>
    </row>
    <row r="286" spans="1:19" x14ac:dyDescent="0.4">
      <c r="A286" s="6" t="s">
        <v>706</v>
      </c>
      <c r="B286" s="6"/>
      <c r="C286" s="6"/>
      <c r="D286" s="6"/>
      <c r="E286" s="6"/>
      <c r="F286" s="6"/>
      <c r="G286" s="6"/>
      <c r="H286" s="6"/>
      <c r="I286" s="6"/>
      <c r="L286" s="13" t="s">
        <v>688</v>
      </c>
      <c r="N286">
        <v>3</v>
      </c>
    </row>
    <row r="287" spans="1:19" x14ac:dyDescent="0.4">
      <c r="A287" s="6"/>
      <c r="B287" s="6"/>
      <c r="C287" s="6"/>
      <c r="D287" s="6"/>
      <c r="E287" s="6"/>
      <c r="F287" s="6"/>
      <c r="G287" s="6"/>
      <c r="H287" s="6"/>
      <c r="I287" s="6"/>
      <c r="L287" s="14" t="s">
        <v>656</v>
      </c>
      <c r="N287">
        <v>9</v>
      </c>
    </row>
    <row r="288" spans="1:19" x14ac:dyDescent="0.4">
      <c r="A288" s="6" t="s">
        <v>711</v>
      </c>
      <c r="B288" s="6"/>
      <c r="C288" s="6"/>
      <c r="D288" s="6"/>
      <c r="E288" s="6"/>
      <c r="F288" s="6"/>
      <c r="G288" s="6"/>
      <c r="H288" s="6"/>
      <c r="I288" s="6"/>
    </row>
    <row r="289" spans="1:14" x14ac:dyDescent="0.4">
      <c r="A289" s="6" t="s">
        <v>717</v>
      </c>
      <c r="B289" s="6"/>
      <c r="C289" s="6"/>
      <c r="D289" s="6"/>
      <c r="E289" s="6"/>
      <c r="F289" s="6"/>
      <c r="G289" s="6"/>
      <c r="H289" s="6"/>
      <c r="I289" s="6"/>
      <c r="J289" t="s">
        <v>628</v>
      </c>
      <c r="L289" s="16" t="s">
        <v>644</v>
      </c>
      <c r="N289">
        <v>5</v>
      </c>
    </row>
    <row r="290" spans="1:14" x14ac:dyDescent="0.4">
      <c r="A290" s="6"/>
      <c r="B290" s="6" t="s">
        <v>707</v>
      </c>
      <c r="C290" s="6"/>
      <c r="D290" s="6"/>
      <c r="E290" s="6"/>
      <c r="F290" s="6"/>
      <c r="G290" s="6"/>
      <c r="H290" s="6"/>
      <c r="I290" s="6"/>
      <c r="L290" s="13" t="s">
        <v>688</v>
      </c>
      <c r="N290">
        <v>4</v>
      </c>
    </row>
    <row r="291" spans="1:14" x14ac:dyDescent="0.4">
      <c r="A291" s="6"/>
      <c r="B291" s="6" t="s">
        <v>709</v>
      </c>
      <c r="C291" s="6"/>
      <c r="D291" s="6"/>
      <c r="E291" s="6"/>
      <c r="F291" s="6"/>
      <c r="G291" s="6"/>
      <c r="H291" s="6"/>
      <c r="I291" s="6"/>
      <c r="L291" s="14" t="s">
        <v>656</v>
      </c>
      <c r="N291">
        <v>0</v>
      </c>
    </row>
    <row r="292" spans="1:14" x14ac:dyDescent="0.4">
      <c r="A292" s="6"/>
      <c r="B292" s="6" t="s">
        <v>708</v>
      </c>
    </row>
    <row r="293" spans="1:14" x14ac:dyDescent="0.4">
      <c r="A293" s="6"/>
      <c r="B293" s="6" t="s">
        <v>710</v>
      </c>
      <c r="J293" t="s">
        <v>629</v>
      </c>
      <c r="L293" s="16" t="s">
        <v>644</v>
      </c>
      <c r="N293">
        <v>4</v>
      </c>
    </row>
    <row r="294" spans="1:14" x14ac:dyDescent="0.4">
      <c r="L294" s="13" t="s">
        <v>688</v>
      </c>
      <c r="N294">
        <v>15</v>
      </c>
    </row>
    <row r="295" spans="1:14" x14ac:dyDescent="0.4">
      <c r="L295" s="14" t="s">
        <v>656</v>
      </c>
      <c r="N295">
        <v>0</v>
      </c>
    </row>
    <row r="297" spans="1:14" x14ac:dyDescent="0.4">
      <c r="L297" t="s">
        <v>718</v>
      </c>
      <c r="N297">
        <f>SUM(N265:N295)</f>
        <v>166</v>
      </c>
    </row>
  </sheetData>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12</vt:i4>
      </vt:variant>
    </vt:vector>
  </HeadingPairs>
  <TitlesOfParts>
    <vt:vector size="12" baseType="lpstr">
      <vt:lpstr>00README</vt:lpstr>
      <vt:lpstr>TBm</vt:lpstr>
      <vt:lpstr>TBl</vt:lpstr>
      <vt:lpstr>TWm</vt:lpstr>
      <vt:lpstr>TWl</vt:lpstr>
      <vt:lpstr>SBm</vt:lpstr>
      <vt:lpstr>SBl</vt:lpstr>
      <vt:lpstr>SWm</vt:lpstr>
      <vt:lpstr>SWl</vt:lpstr>
      <vt:lpstr>non-response counts</vt:lpstr>
      <vt:lpstr>reasons for +2 and +3</vt:lpstr>
      <vt:lpstr>reasons for -2 and -3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Trevor Osaki</dc:creator>
  <cp:lastModifiedBy>Peter Kuhn</cp:lastModifiedBy>
  <dcterms:created xsi:type="dcterms:W3CDTF">2022-10-18T21:45:02Z</dcterms:created>
  <dcterms:modified xsi:type="dcterms:W3CDTF">2023-02-13T21:07:19Z</dcterms:modified>
</cp:coreProperties>
</file>